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BITHA\ADMIN\SCHEDULE\SCHEDULE 2024\"/>
    </mc:Choice>
  </mc:AlternateContent>
  <bookViews>
    <workbookView xWindow="0" yWindow="0" windowWidth="20490" windowHeight="7200"/>
  </bookViews>
  <sheets>
    <sheet name="Sheet4" sheetId="4" r:id="rId1"/>
    <sheet name="Sheet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7" i="4" l="1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AK95" i="4"/>
  <c r="AJ95" i="4"/>
  <c r="AI95" i="4"/>
  <c r="AH95" i="4"/>
  <c r="AG95" i="4"/>
  <c r="AF95" i="4"/>
  <c r="AF98" i="4" s="1"/>
  <c r="AE95" i="4"/>
  <c r="AD95" i="4"/>
  <c r="AC95" i="4"/>
  <c r="AB95" i="4"/>
  <c r="AB98" i="4" s="1"/>
  <c r="AA95" i="4"/>
  <c r="Z95" i="4"/>
  <c r="Y95" i="4"/>
  <c r="X95" i="4"/>
  <c r="X98" i="4" s="1"/>
  <c r="W95" i="4"/>
  <c r="V95" i="4"/>
  <c r="U95" i="4"/>
  <c r="T95" i="4"/>
  <c r="S95" i="4"/>
  <c r="R95" i="4"/>
  <c r="Q95" i="4"/>
  <c r="P95" i="4"/>
  <c r="O95" i="4"/>
  <c r="N95" i="4"/>
  <c r="M95" i="4"/>
  <c r="L95" i="4"/>
  <c r="L98" i="4" s="1"/>
  <c r="K95" i="4"/>
  <c r="J95" i="4"/>
  <c r="I95" i="4"/>
  <c r="H95" i="4"/>
  <c r="G95" i="4"/>
  <c r="AK50" i="4"/>
  <c r="AJ50" i="4"/>
  <c r="AI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AK49" i="4"/>
  <c r="AJ49" i="4"/>
  <c r="AI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AK48" i="4"/>
  <c r="AJ48" i="4"/>
  <c r="AI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AK47" i="4"/>
  <c r="AJ47" i="4"/>
  <c r="AI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K46" i="4"/>
  <c r="AJ46" i="4"/>
  <c r="AI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P98" i="4" l="1"/>
  <c r="T98" i="4"/>
  <c r="AK51" i="4"/>
  <c r="M98" i="4"/>
  <c r="Q98" i="4"/>
  <c r="U98" i="4"/>
  <c r="Y98" i="4"/>
  <c r="AC98" i="4"/>
  <c r="AG98" i="4"/>
  <c r="AI51" i="4"/>
  <c r="AI98" i="4"/>
  <c r="I98" i="4"/>
  <c r="H98" i="4"/>
  <c r="AJ98" i="4"/>
  <c r="AK98" i="4"/>
  <c r="AL96" i="4"/>
  <c r="AL97" i="4"/>
  <c r="AL95" i="4"/>
  <c r="V98" i="4"/>
  <c r="AD98" i="4"/>
  <c r="AH98" i="4"/>
  <c r="N98" i="4"/>
  <c r="R98" i="4"/>
  <c r="Z98" i="4"/>
  <c r="G98" i="4"/>
  <c r="K98" i="4"/>
  <c r="O98" i="4"/>
  <c r="S98" i="4"/>
  <c r="W98" i="4"/>
  <c r="AA98" i="4"/>
  <c r="AE98" i="4"/>
  <c r="L51" i="4"/>
  <c r="P51" i="4"/>
  <c r="T51" i="4"/>
  <c r="X51" i="4"/>
  <c r="AB51" i="4"/>
  <c r="AF51" i="4"/>
  <c r="J51" i="4"/>
  <c r="N51" i="4"/>
  <c r="R51" i="4"/>
  <c r="V51" i="4"/>
  <c r="Z51" i="4"/>
  <c r="AD51" i="4"/>
  <c r="AL50" i="4"/>
  <c r="H51" i="4"/>
  <c r="AL49" i="4"/>
  <c r="G51" i="4"/>
  <c r="K51" i="4"/>
  <c r="O51" i="4"/>
  <c r="S51" i="4"/>
  <c r="W51" i="4"/>
  <c r="AA51" i="4"/>
  <c r="AE51" i="4"/>
  <c r="AJ51" i="4"/>
  <c r="AL47" i="4"/>
  <c r="M51" i="4"/>
  <c r="Q51" i="4"/>
  <c r="U51" i="4"/>
  <c r="Y51" i="4"/>
  <c r="AC51" i="4"/>
  <c r="AG51" i="4"/>
  <c r="AL48" i="4"/>
  <c r="I51" i="4"/>
  <c r="J98" i="4"/>
  <c r="AL46" i="4"/>
  <c r="AL51" i="4" l="1"/>
  <c r="AL98" i="4"/>
</calcChain>
</file>

<file path=xl/sharedStrings.xml><?xml version="1.0" encoding="utf-8"?>
<sst xmlns="http://schemas.openxmlformats.org/spreadsheetml/2006/main" count="3541" uniqueCount="138">
  <si>
    <t xml:space="preserve">NO </t>
  </si>
  <si>
    <t>NAMA</t>
  </si>
  <si>
    <t>SHIFT</t>
  </si>
  <si>
    <t>SN</t>
  </si>
  <si>
    <t>SL</t>
  </si>
  <si>
    <t>RB</t>
  </si>
  <si>
    <t>KM</t>
  </si>
  <si>
    <t>JM</t>
  </si>
  <si>
    <t>SB</t>
  </si>
  <si>
    <t>MG</t>
  </si>
  <si>
    <t>STAFF</t>
  </si>
  <si>
    <t>TOILET</t>
  </si>
  <si>
    <t>DISWASHING / RUNNER</t>
  </si>
  <si>
    <t>GARBAGE</t>
  </si>
  <si>
    <t>KORIDOR</t>
  </si>
  <si>
    <t>BUSHER ZONA 1</t>
  </si>
  <si>
    <t>BUSHER ZONA 2</t>
  </si>
  <si>
    <t>BUSHER ZONA 3</t>
  </si>
  <si>
    <t>BUSHER ZONA 4</t>
  </si>
  <si>
    <t>RELIVER</t>
  </si>
  <si>
    <t>RELIVER HO</t>
  </si>
  <si>
    <t>HARI OFF</t>
  </si>
  <si>
    <t>JUMLAH MP OFF</t>
  </si>
  <si>
    <t>JUMLAH MP MASUK SHIFT SIANG</t>
  </si>
  <si>
    <t>JUMLAH MP MASUK SHIFT PAGI</t>
  </si>
  <si>
    <t>JUMLAH MP MASUK SIFT MIDLE JM 09</t>
  </si>
  <si>
    <t>JUMLAH MP MASUK SHIFT MIDLE JM 12</t>
  </si>
  <si>
    <t>TOTAL JUMLAH KESELURUHAN MP</t>
  </si>
  <si>
    <t>PAGI</t>
  </si>
  <si>
    <t>P / MDL / S</t>
  </si>
  <si>
    <t>P / MDL</t>
  </si>
  <si>
    <t>P</t>
  </si>
  <si>
    <t>KAMIS</t>
  </si>
  <si>
    <t>SELASA</t>
  </si>
  <si>
    <t>MINGGU</t>
  </si>
  <si>
    <t>JUMAT</t>
  </si>
  <si>
    <t>RABU</t>
  </si>
  <si>
    <t>SENIN</t>
  </si>
  <si>
    <t>OFF</t>
  </si>
  <si>
    <t>MD 9</t>
  </si>
  <si>
    <t>S</t>
  </si>
  <si>
    <t>SIANG</t>
  </si>
  <si>
    <t>LABITHA CINTA M</t>
  </si>
  <si>
    <t>FEBRI PRATAMA</t>
  </si>
  <si>
    <t>SYAFRUDIN NABIL</t>
  </si>
  <si>
    <t>ABDUL ROHMAT</t>
  </si>
  <si>
    <t>DIRGA JUMANTARA</t>
  </si>
  <si>
    <t>ARI</t>
  </si>
  <si>
    <t>SEPTIANSYAH</t>
  </si>
  <si>
    <t>FIKRI NUR FAJAR</t>
  </si>
  <si>
    <t>HENDRIK SUHARDIMAN</t>
  </si>
  <si>
    <t>DENI KUSTIADI</t>
  </si>
  <si>
    <t>EKA JULIANA</t>
  </si>
  <si>
    <t>SUGARAY</t>
  </si>
  <si>
    <t>SAMSUL</t>
  </si>
  <si>
    <t>SRI HAYATI</t>
  </si>
  <si>
    <t>WIDI NIROCHIM</t>
  </si>
  <si>
    <t>ENAS NASYUDIN</t>
  </si>
  <si>
    <t>NAZARUDIN</t>
  </si>
  <si>
    <t>IMASRIA</t>
  </si>
  <si>
    <t>RIKO SUSANTO</t>
  </si>
  <si>
    <t>IYAN SUHANA</t>
  </si>
  <si>
    <t>IRWAN</t>
  </si>
  <si>
    <t>LANTAI ALL AREA</t>
  </si>
  <si>
    <t>MALAM</t>
  </si>
  <si>
    <t>WAHYUDI</t>
  </si>
  <si>
    <t>JUMLAH MP MASUK SHIFT MALAM</t>
  </si>
  <si>
    <t>ML</t>
  </si>
  <si>
    <t>SCHEDULE DAY OFF MANPOWER</t>
  </si>
  <si>
    <t>PT. CAREFASTINDO</t>
  </si>
  <si>
    <t>AREA FOODPRINT GRAND INDONESIA</t>
  </si>
  <si>
    <t>MD12</t>
  </si>
  <si>
    <t>FABIAN ALMAIDA</t>
  </si>
  <si>
    <t>MIDLE</t>
  </si>
  <si>
    <t>Dibuat Oleh,</t>
  </si>
  <si>
    <t>Diketahui oleh,</t>
  </si>
  <si>
    <t>Disetujui oleh</t>
  </si>
  <si>
    <t>SUPERVISOR PT CAREFAST</t>
  </si>
  <si>
    <t xml:space="preserve">Jab : </t>
  </si>
  <si>
    <t>ARI SOFYAN</t>
  </si>
  <si>
    <t>NUC</t>
  </si>
  <si>
    <t>AIRA RAMA ADITYA</t>
  </si>
  <si>
    <t>FEBBY CHANTIKA AULIA</t>
  </si>
  <si>
    <t>WIRA ADITYA</t>
  </si>
  <si>
    <t>JAM ISTIRAHAT</t>
  </si>
  <si>
    <t>11:00 - 12:00</t>
  </si>
  <si>
    <t>10:00 - 11:00</t>
  </si>
  <si>
    <t>12.00 - 13:00</t>
  </si>
  <si>
    <t>9:00 - 10:00</t>
  </si>
  <si>
    <t>15:00 - 16:00</t>
  </si>
  <si>
    <t>16:00 - 17:00</t>
  </si>
  <si>
    <t>17:00 - 18:00</t>
  </si>
  <si>
    <t>18:00 - 19:00</t>
  </si>
  <si>
    <t>02:00 - 03:00</t>
  </si>
  <si>
    <t>TRI WIDIYANTO</t>
  </si>
  <si>
    <t>FAISAL FAJRI</t>
  </si>
  <si>
    <t>WIWIN FITRIANI</t>
  </si>
  <si>
    <t>AHMAD SHALAHUDIN</t>
  </si>
  <si>
    <t>SITI NOOR CAHYATI</t>
  </si>
  <si>
    <t>HENDRA</t>
  </si>
  <si>
    <t>ABDUSSALAM</t>
  </si>
  <si>
    <t>RIKI DWI SAPUTRA</t>
  </si>
  <si>
    <t>PERIODE : DESEMBER 2024</t>
  </si>
  <si>
    <t>ERNA KURNIAWATI</t>
  </si>
  <si>
    <t>OKY OKAWA</t>
  </si>
  <si>
    <t>RAFLY ADHITYA N</t>
  </si>
  <si>
    <t xml:space="preserve">RELIVER </t>
  </si>
  <si>
    <t>M RUDI HIDAYAT</t>
  </si>
  <si>
    <t>AHMAD ALFIAN B</t>
  </si>
  <si>
    <t>DIMAS HIMAWAN</t>
  </si>
  <si>
    <t>HENDRA SAPUTRA</t>
  </si>
  <si>
    <t>SITI NUR ALIFAH</t>
  </si>
  <si>
    <t>APRIYANTO DERMAWAN</t>
  </si>
  <si>
    <t>ABDUL AZIZ MUSLIM</t>
  </si>
  <si>
    <t>WINDI ANI</t>
  </si>
  <si>
    <t>RAYHAN FEBRIAN</t>
  </si>
  <si>
    <t>M MUHAJIRIN</t>
  </si>
  <si>
    <t>MUHAMMAD WILDAN</t>
  </si>
  <si>
    <t>MIFTAKHUDIN</t>
  </si>
  <si>
    <t>RIZKI MANTOPANI</t>
  </si>
  <si>
    <t>S2</t>
  </si>
  <si>
    <t>YORDAN MATOPANI</t>
  </si>
  <si>
    <t>AHMAD ALFIAN BAHERAMSYAH</t>
  </si>
  <si>
    <t>OKI  OKAWA</t>
  </si>
  <si>
    <t>LABITHA CINTA MARGIYANTO</t>
  </si>
  <si>
    <t>MUHAMAD RUDI HIDAYAT</t>
  </si>
  <si>
    <t>SYAHRUDIN NABIL</t>
  </si>
  <si>
    <t>RIZKI MANTOFANI</t>
  </si>
  <si>
    <t>RIKY DWI SAPUTRA</t>
  </si>
  <si>
    <t>RAFLY ADHITYA NOVENDRA</t>
  </si>
  <si>
    <t>WIRA ADITIA</t>
  </si>
  <si>
    <t>ABDUSALAM</t>
  </si>
  <si>
    <t>FEBBI CHANTIKA AULIA</t>
  </si>
  <si>
    <t>MUHAMAD WILDAN ORYZA SATIVA</t>
  </si>
  <si>
    <t>WIWIN FITRIYANI</t>
  </si>
  <si>
    <t>MUHAMAD MUHAJIRIN</t>
  </si>
  <si>
    <t>APRIYANTO DARMAWAN</t>
  </si>
  <si>
    <t>HENDRA SAPUTRA HASAN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</si>
</sst>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sz val="9"/>
      <color rgb="FF000000"/>
      <name val="Calibri"/>
      <family val="2"/>
    </font>
    <font>
      <u/>
      <sz val="9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19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/>
    </xf>
    <xf numFmtId="0" fontId="0" fillId="0" borderId="10" xfId="0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/>
    <xf numFmtId="0" fontId="8" fillId="0" borderId="0" xfId="1" applyFont="1" applyAlignment="1" applyProtection="1"/>
    <xf numFmtId="0" fontId="9" fillId="0" borderId="0" xfId="1" applyFont="1" applyAlignment="1" applyProtection="1"/>
    <xf numFmtId="0" fontId="10" fillId="0" borderId="0" xfId="1" applyFont="1" applyAlignment="1" applyProtection="1"/>
    <xf numFmtId="0" fontId="11" fillId="0" borderId="0" xfId="1" applyFont="1" applyAlignment="1" applyProtection="1"/>
    <xf numFmtId="0" fontId="0" fillId="0" borderId="0" xfId="0" applyBorder="1"/>
    <xf numFmtId="0" fontId="0" fillId="0" borderId="0" xfId="0" applyAlignment="1">
      <alignment vertical="center"/>
    </xf>
    <xf numFmtId="0" fontId="12" fillId="0" borderId="0" xfId="0" applyFont="1" applyAlignment="1"/>
    <xf numFmtId="0" fontId="15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3" xfId="0" applyBorder="1"/>
    <xf numFmtId="0" fontId="5" fillId="0" borderId="8" xfId="1" applyFont="1" applyFill="1" applyBorder="1" applyAlignment="1" applyProtection="1">
      <alignment horizontal="center"/>
    </xf>
    <xf numFmtId="0" fontId="0" fillId="2" borderId="26" xfId="0" applyFill="1" applyBorder="1"/>
    <xf numFmtId="0" fontId="18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6" fillId="0" borderId="11" xfId="1" applyFont="1" applyFill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6" fillId="0" borderId="2" xfId="1" applyNumberFormat="1" applyFont="1" applyBorder="1" applyAlignment="1" applyProtection="1">
      <alignment horizontal="center"/>
    </xf>
    <xf numFmtId="20" fontId="6" fillId="0" borderId="17" xfId="1" applyNumberFormat="1" applyFont="1" applyBorder="1" applyAlignment="1" applyProtection="1">
      <alignment horizontal="center"/>
    </xf>
    <xf numFmtId="20" fontId="6" fillId="0" borderId="18" xfId="1" applyNumberFormat="1" applyFont="1" applyBorder="1" applyAlignment="1" applyProtection="1">
      <alignment horizontal="center"/>
    </xf>
    <xf numFmtId="20" fontId="6" fillId="0" borderId="19" xfId="1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17" xfId="1" applyFont="1" applyBorder="1" applyAlignment="1" applyProtection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19" xfId="1" applyFont="1" applyBorder="1" applyAlignment="1" applyProtection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1" xfId="1" applyFont="1" applyBorder="1" applyAlignment="1" applyProtection="1">
      <alignment horizontal="center"/>
    </xf>
    <xf numFmtId="0" fontId="6" fillId="0" borderId="16" xfId="1" applyFont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2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2" xfId="1" applyFont="1" applyFill="1" applyBorder="1" applyAlignment="1" applyProtection="1">
      <alignment horizontal="center" wrapText="1"/>
    </xf>
    <xf numFmtId="0" fontId="6" fillId="2" borderId="17" xfId="1" applyFont="1" applyFill="1" applyBorder="1" applyAlignment="1" applyProtection="1">
      <alignment horizontal="center" wrapText="1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2 2 2 2" xfId="1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5"/>
  <sheetViews>
    <sheetView tabSelected="1" zoomScale="90" zoomScaleNormal="90" workbookViewId="0">
      <pane ySplit="2805" topLeftCell="A82" activePane="bottomLeft"/>
      <selection sqref="A1:XFD1048576"/>
      <selection pane="bottomLeft" activeCell="M89" sqref="M89"/>
    </sheetView>
  </sheetViews>
  <sheetFormatPr defaultRowHeight="15" x14ac:dyDescent="0.25"/>
  <cols>
    <col min="1" max="1" width="2.140625" customWidth="1"/>
    <col min="2" max="2" width="3.85546875" customWidth="1"/>
    <col min="3" max="3" width="22.42578125" customWidth="1"/>
    <col min="4" max="4" width="11" customWidth="1"/>
    <col min="5" max="5" width="7.140625" customWidth="1"/>
    <col min="6" max="6" width="10.140625" customWidth="1"/>
    <col min="7" max="37" width="5.7109375" customWidth="1"/>
    <col min="38" max="39" width="6.85546875" customWidth="1"/>
  </cols>
  <sheetData>
    <row r="1" spans="2:39" x14ac:dyDescent="0.25">
      <c r="G1" s="23"/>
      <c r="H1" s="23"/>
      <c r="I1" s="23"/>
      <c r="J1" s="23"/>
      <c r="K1" s="23"/>
    </row>
    <row r="2" spans="2:39" ht="21" x14ac:dyDescent="0.35">
      <c r="B2" s="22" t="s">
        <v>68</v>
      </c>
      <c r="C2" s="22"/>
      <c r="D2" s="22"/>
      <c r="E2" s="19"/>
      <c r="F2" s="19"/>
      <c r="G2" s="23"/>
      <c r="H2" s="58"/>
      <c r="I2" s="23"/>
      <c r="J2" s="23"/>
      <c r="K2" s="58"/>
    </row>
    <row r="3" spans="2:39" ht="21" x14ac:dyDescent="0.35">
      <c r="B3" s="22" t="s">
        <v>69</v>
      </c>
      <c r="C3" s="19"/>
      <c r="D3" s="19"/>
      <c r="E3" s="19"/>
      <c r="F3" s="19"/>
      <c r="G3" s="23"/>
      <c r="H3" s="58"/>
      <c r="I3" s="23"/>
      <c r="J3" s="23"/>
      <c r="K3" s="58"/>
    </row>
    <row r="4" spans="2:39" ht="21" x14ac:dyDescent="0.35">
      <c r="B4" s="21" t="s">
        <v>70</v>
      </c>
      <c r="C4" s="21"/>
      <c r="D4" s="21"/>
      <c r="E4" s="21"/>
      <c r="F4" s="20"/>
      <c r="G4" s="23"/>
      <c r="H4" s="58"/>
      <c r="I4" s="23"/>
      <c r="J4" s="23"/>
      <c r="K4" s="58"/>
    </row>
    <row r="5" spans="2:39" x14ac:dyDescent="0.25">
      <c r="G5" s="23"/>
      <c r="H5" s="23"/>
      <c r="I5" s="23"/>
      <c r="J5" s="23"/>
      <c r="K5" s="23"/>
    </row>
    <row r="6" spans="2:39" ht="19.5" thickBot="1" x14ac:dyDescent="0.35">
      <c r="C6" s="18" t="s">
        <v>102</v>
      </c>
    </row>
    <row r="7" spans="2:39" x14ac:dyDescent="0.25">
      <c r="B7" s="128" t="s">
        <v>0</v>
      </c>
      <c r="C7" s="130" t="s">
        <v>1</v>
      </c>
      <c r="D7" s="110" t="s">
        <v>80</v>
      </c>
      <c r="E7" s="130" t="s">
        <v>2</v>
      </c>
      <c r="F7" s="130" t="s">
        <v>21</v>
      </c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39">
        <v>18</v>
      </c>
      <c r="Y7" s="39">
        <v>19</v>
      </c>
      <c r="Z7" s="39">
        <v>20</v>
      </c>
      <c r="AA7" s="39">
        <v>21</v>
      </c>
      <c r="AB7" s="39">
        <v>22</v>
      </c>
      <c r="AC7" s="39">
        <v>23</v>
      </c>
      <c r="AD7" s="39">
        <v>24</v>
      </c>
      <c r="AE7" s="39">
        <v>25</v>
      </c>
      <c r="AF7" s="39">
        <v>26</v>
      </c>
      <c r="AG7" s="39">
        <v>27</v>
      </c>
      <c r="AH7" s="39">
        <v>28</v>
      </c>
      <c r="AI7" s="39">
        <v>29</v>
      </c>
      <c r="AJ7" s="39">
        <v>30</v>
      </c>
      <c r="AK7" s="39">
        <v>31</v>
      </c>
      <c r="AL7" s="132" t="s">
        <v>84</v>
      </c>
      <c r="AM7" s="133"/>
    </row>
    <row r="8" spans="2:39" x14ac:dyDescent="0.25">
      <c r="B8" s="129"/>
      <c r="C8" s="131"/>
      <c r="D8" s="111"/>
      <c r="E8" s="131"/>
      <c r="F8" s="131"/>
      <c r="G8" s="4" t="s">
        <v>9</v>
      </c>
      <c r="H8" s="60" t="s">
        <v>3</v>
      </c>
      <c r="I8" s="60" t="s">
        <v>4</v>
      </c>
      <c r="J8" s="60" t="s">
        <v>5</v>
      </c>
      <c r="K8" s="60" t="s">
        <v>6</v>
      </c>
      <c r="L8" s="60" t="s">
        <v>7</v>
      </c>
      <c r="M8" s="4" t="s">
        <v>8</v>
      </c>
      <c r="N8" s="4" t="s">
        <v>9</v>
      </c>
      <c r="O8" s="68" t="s">
        <v>3</v>
      </c>
      <c r="P8" s="34" t="s">
        <v>4</v>
      </c>
      <c r="Q8" s="60" t="s">
        <v>5</v>
      </c>
      <c r="R8" s="60" t="s">
        <v>6</v>
      </c>
      <c r="S8" s="60" t="s">
        <v>7</v>
      </c>
      <c r="T8" s="4" t="s">
        <v>8</v>
      </c>
      <c r="U8" s="4" t="s">
        <v>9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8" t="s">
        <v>8</v>
      </c>
      <c r="AB8" s="4" t="s">
        <v>9</v>
      </c>
      <c r="AC8" s="60" t="s">
        <v>3</v>
      </c>
      <c r="AD8" s="60" t="s">
        <v>4</v>
      </c>
      <c r="AE8" s="34" t="s">
        <v>5</v>
      </c>
      <c r="AF8" s="60" t="s">
        <v>6</v>
      </c>
      <c r="AG8" s="60" t="s">
        <v>7</v>
      </c>
      <c r="AH8" s="4" t="s">
        <v>8</v>
      </c>
      <c r="AI8" s="4" t="s">
        <v>9</v>
      </c>
      <c r="AJ8" s="60" t="s">
        <v>3</v>
      </c>
      <c r="AK8" s="60" t="s">
        <v>4</v>
      </c>
      <c r="AL8" s="134"/>
      <c r="AM8" s="135"/>
    </row>
    <row r="9" spans="2:39" x14ac:dyDescent="0.25">
      <c r="B9" s="120" t="s">
        <v>10</v>
      </c>
      <c r="C9" s="121"/>
      <c r="D9" s="50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126"/>
      <c r="AM9" s="127"/>
    </row>
    <row r="10" spans="2:39" x14ac:dyDescent="0.25">
      <c r="B10" s="5">
        <v>1</v>
      </c>
      <c r="C10" s="1" t="s">
        <v>94</v>
      </c>
      <c r="D10" s="51">
        <v>1027200</v>
      </c>
      <c r="E10" s="51" t="s">
        <v>29</v>
      </c>
      <c r="F10" s="8" t="s">
        <v>37</v>
      </c>
      <c r="G10" s="60" t="s">
        <v>71</v>
      </c>
      <c r="H10" s="28" t="s">
        <v>38</v>
      </c>
      <c r="I10" s="60" t="s">
        <v>31</v>
      </c>
      <c r="J10" s="60" t="s">
        <v>31</v>
      </c>
      <c r="K10" s="60" t="s">
        <v>71</v>
      </c>
      <c r="L10" s="60" t="s">
        <v>71</v>
      </c>
      <c r="M10" s="60" t="s">
        <v>71</v>
      </c>
      <c r="N10" s="60" t="s">
        <v>71</v>
      </c>
      <c r="O10" s="44" t="s">
        <v>38</v>
      </c>
      <c r="P10" s="60" t="s">
        <v>31</v>
      </c>
      <c r="Q10" s="60" t="s">
        <v>31</v>
      </c>
      <c r="R10" s="60" t="s">
        <v>71</v>
      </c>
      <c r="S10" s="60" t="s">
        <v>71</v>
      </c>
      <c r="T10" s="60" t="s">
        <v>71</v>
      </c>
      <c r="U10" s="60" t="s">
        <v>71</v>
      </c>
      <c r="V10" s="28" t="s">
        <v>38</v>
      </c>
      <c r="W10" s="60" t="s">
        <v>31</v>
      </c>
      <c r="X10" s="60" t="s">
        <v>31</v>
      </c>
      <c r="Y10" s="60" t="s">
        <v>71</v>
      </c>
      <c r="Z10" s="60" t="s">
        <v>71</v>
      </c>
      <c r="AA10" s="60" t="s">
        <v>71</v>
      </c>
      <c r="AB10" s="60" t="s">
        <v>71</v>
      </c>
      <c r="AC10" s="28" t="s">
        <v>38</v>
      </c>
      <c r="AD10" s="60" t="s">
        <v>31</v>
      </c>
      <c r="AE10" s="60" t="s">
        <v>31</v>
      </c>
      <c r="AF10" s="71" t="s">
        <v>31</v>
      </c>
      <c r="AG10" s="60" t="s">
        <v>71</v>
      </c>
      <c r="AH10" s="60" t="s">
        <v>71</v>
      </c>
      <c r="AI10" s="60" t="s">
        <v>71</v>
      </c>
      <c r="AJ10" s="28" t="s">
        <v>38</v>
      </c>
      <c r="AK10" s="60" t="s">
        <v>31</v>
      </c>
      <c r="AL10" s="85" t="s">
        <v>85</v>
      </c>
      <c r="AM10" s="86"/>
    </row>
    <row r="11" spans="2:39" x14ac:dyDescent="0.25">
      <c r="B11" s="5">
        <v>2</v>
      </c>
      <c r="C11" s="1" t="s">
        <v>98</v>
      </c>
      <c r="D11" s="51">
        <v>1029230</v>
      </c>
      <c r="E11" s="51" t="s">
        <v>28</v>
      </c>
      <c r="F11" s="8" t="s">
        <v>36</v>
      </c>
      <c r="G11" s="60" t="s">
        <v>31</v>
      </c>
      <c r="H11" s="60" t="s">
        <v>31</v>
      </c>
      <c r="I11" s="60" t="s">
        <v>40</v>
      </c>
      <c r="J11" s="28" t="s">
        <v>38</v>
      </c>
      <c r="K11" s="60" t="s">
        <v>31</v>
      </c>
      <c r="L11" s="60" t="s">
        <v>31</v>
      </c>
      <c r="M11" s="60" t="s">
        <v>31</v>
      </c>
      <c r="N11" s="60" t="s">
        <v>31</v>
      </c>
      <c r="O11" s="60" t="s">
        <v>31</v>
      </c>
      <c r="P11" s="34" t="s">
        <v>40</v>
      </c>
      <c r="Q11" s="28" t="s">
        <v>38</v>
      </c>
      <c r="R11" s="60" t="s">
        <v>31</v>
      </c>
      <c r="S11" s="60" t="s">
        <v>31</v>
      </c>
      <c r="T11" s="60" t="s">
        <v>31</v>
      </c>
      <c r="U11" s="60" t="s">
        <v>31</v>
      </c>
      <c r="V11" s="60" t="s">
        <v>31</v>
      </c>
      <c r="W11" s="60" t="s">
        <v>40</v>
      </c>
      <c r="X11" s="28" t="s">
        <v>38</v>
      </c>
      <c r="Y11" s="60" t="s">
        <v>31</v>
      </c>
      <c r="Z11" s="60" t="s">
        <v>31</v>
      </c>
      <c r="AA11" s="61" t="s">
        <v>31</v>
      </c>
      <c r="AB11" s="60" t="s">
        <v>31</v>
      </c>
      <c r="AC11" s="60" t="s">
        <v>31</v>
      </c>
      <c r="AD11" s="60" t="s">
        <v>40</v>
      </c>
      <c r="AE11" s="71" t="s">
        <v>71</v>
      </c>
      <c r="AF11" s="28" t="s">
        <v>38</v>
      </c>
      <c r="AG11" s="60" t="s">
        <v>31</v>
      </c>
      <c r="AH11" s="60" t="s">
        <v>31</v>
      </c>
      <c r="AI11" s="60" t="s">
        <v>31</v>
      </c>
      <c r="AJ11" s="60" t="s">
        <v>31</v>
      </c>
      <c r="AK11" s="60" t="s">
        <v>40</v>
      </c>
      <c r="AL11" s="99" t="s">
        <v>86</v>
      </c>
      <c r="AM11" s="100"/>
    </row>
    <row r="12" spans="2:39" x14ac:dyDescent="0.25">
      <c r="B12" s="5">
        <v>3</v>
      </c>
      <c r="C12" s="1" t="s">
        <v>42</v>
      </c>
      <c r="D12" s="51">
        <v>1027224</v>
      </c>
      <c r="E12" s="51" t="s">
        <v>30</v>
      </c>
      <c r="F12" s="8" t="s">
        <v>34</v>
      </c>
      <c r="G12" s="66" t="s">
        <v>39</v>
      </c>
      <c r="H12" s="28" t="s">
        <v>38</v>
      </c>
      <c r="I12" s="60" t="s">
        <v>39</v>
      </c>
      <c r="J12" s="60" t="s">
        <v>39</v>
      </c>
      <c r="K12" s="60" t="s">
        <v>39</v>
      </c>
      <c r="L12" s="60" t="s">
        <v>39</v>
      </c>
      <c r="M12" s="60" t="s">
        <v>31</v>
      </c>
      <c r="N12" s="28" t="s">
        <v>38</v>
      </c>
      <c r="O12" s="66" t="s">
        <v>39</v>
      </c>
      <c r="P12" s="60" t="s">
        <v>39</v>
      </c>
      <c r="Q12" s="60" t="s">
        <v>39</v>
      </c>
      <c r="R12" s="60" t="s">
        <v>39</v>
      </c>
      <c r="S12" s="60" t="s">
        <v>39</v>
      </c>
      <c r="T12" s="60" t="s">
        <v>31</v>
      </c>
      <c r="U12" s="28" t="s">
        <v>38</v>
      </c>
      <c r="V12" s="60" t="s">
        <v>39</v>
      </c>
      <c r="W12" s="60" t="s">
        <v>39</v>
      </c>
      <c r="X12" s="60" t="s">
        <v>39</v>
      </c>
      <c r="Y12" s="60" t="s">
        <v>39</v>
      </c>
      <c r="Z12" s="60" t="s">
        <v>39</v>
      </c>
      <c r="AA12" s="61" t="s">
        <v>31</v>
      </c>
      <c r="AB12" s="28" t="s">
        <v>38</v>
      </c>
      <c r="AC12" s="60" t="s">
        <v>39</v>
      </c>
      <c r="AD12" s="60" t="s">
        <v>39</v>
      </c>
      <c r="AE12" s="60" t="s">
        <v>39</v>
      </c>
      <c r="AF12" s="60" t="s">
        <v>39</v>
      </c>
      <c r="AG12" s="60" t="s">
        <v>39</v>
      </c>
      <c r="AH12" s="60" t="s">
        <v>31</v>
      </c>
      <c r="AI12" s="28" t="s">
        <v>38</v>
      </c>
      <c r="AJ12" s="60" t="s">
        <v>39</v>
      </c>
      <c r="AK12" s="60" t="s">
        <v>39</v>
      </c>
      <c r="AL12" s="99" t="s">
        <v>87</v>
      </c>
      <c r="AM12" s="100"/>
    </row>
    <row r="13" spans="2:39" x14ac:dyDescent="0.25">
      <c r="B13" s="120" t="s">
        <v>11</v>
      </c>
      <c r="C13" s="121"/>
      <c r="D13" s="50"/>
      <c r="E13" s="7"/>
      <c r="F13" s="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123"/>
      <c r="AM13" s="124"/>
    </row>
    <row r="14" spans="2:39" x14ac:dyDescent="0.25">
      <c r="B14" s="5">
        <v>4</v>
      </c>
      <c r="C14" s="1" t="s">
        <v>52</v>
      </c>
      <c r="D14" s="59">
        <v>1035796</v>
      </c>
      <c r="E14" s="51" t="s">
        <v>28</v>
      </c>
      <c r="F14" s="8" t="s">
        <v>33</v>
      </c>
      <c r="G14" s="60" t="s">
        <v>31</v>
      </c>
      <c r="H14" s="60" t="s">
        <v>31</v>
      </c>
      <c r="I14" s="28" t="s">
        <v>38</v>
      </c>
      <c r="J14" s="60" t="s">
        <v>31</v>
      </c>
      <c r="K14" s="60" t="s">
        <v>31</v>
      </c>
      <c r="L14" s="60" t="s">
        <v>31</v>
      </c>
      <c r="M14" s="60" t="s">
        <v>31</v>
      </c>
      <c r="N14" s="60" t="s">
        <v>31</v>
      </c>
      <c r="O14" s="60" t="s">
        <v>31</v>
      </c>
      <c r="P14" s="28" t="s">
        <v>38</v>
      </c>
      <c r="Q14" s="60" t="s">
        <v>31</v>
      </c>
      <c r="R14" s="60" t="s">
        <v>31</v>
      </c>
      <c r="S14" s="60" t="s">
        <v>31</v>
      </c>
      <c r="T14" s="60" t="s">
        <v>31</v>
      </c>
      <c r="U14" s="60" t="s">
        <v>31</v>
      </c>
      <c r="V14" s="60" t="s">
        <v>31</v>
      </c>
      <c r="W14" s="28" t="s">
        <v>38</v>
      </c>
      <c r="X14" s="60" t="s">
        <v>31</v>
      </c>
      <c r="Y14" s="60" t="s">
        <v>31</v>
      </c>
      <c r="Z14" s="60" t="s">
        <v>31</v>
      </c>
      <c r="AA14" s="61" t="s">
        <v>31</v>
      </c>
      <c r="AB14" s="60" t="s">
        <v>31</v>
      </c>
      <c r="AC14" s="60" t="s">
        <v>31</v>
      </c>
      <c r="AD14" s="28" t="s">
        <v>38</v>
      </c>
      <c r="AE14" s="60" t="s">
        <v>31</v>
      </c>
      <c r="AF14" s="60" t="s">
        <v>31</v>
      </c>
      <c r="AG14" s="60" t="s">
        <v>31</v>
      </c>
      <c r="AH14" s="60" t="s">
        <v>31</v>
      </c>
      <c r="AI14" s="28" t="s">
        <v>38</v>
      </c>
      <c r="AJ14" s="60" t="s">
        <v>31</v>
      </c>
      <c r="AK14" s="67" t="s">
        <v>31</v>
      </c>
      <c r="AL14" s="85" t="s">
        <v>88</v>
      </c>
      <c r="AM14" s="86"/>
    </row>
    <row r="15" spans="2:39" x14ac:dyDescent="0.25">
      <c r="B15" s="5">
        <v>5</v>
      </c>
      <c r="C15" s="1" t="s">
        <v>44</v>
      </c>
      <c r="D15" s="56">
        <v>1027238</v>
      </c>
      <c r="E15" s="51" t="s">
        <v>28</v>
      </c>
      <c r="F15" s="8" t="s">
        <v>33</v>
      </c>
      <c r="G15" s="60" t="s">
        <v>31</v>
      </c>
      <c r="H15" s="60" t="s">
        <v>31</v>
      </c>
      <c r="I15" s="28" t="s">
        <v>38</v>
      </c>
      <c r="J15" s="60" t="s">
        <v>31</v>
      </c>
      <c r="K15" s="60" t="s">
        <v>40</v>
      </c>
      <c r="L15" s="60" t="s">
        <v>31</v>
      </c>
      <c r="M15" s="60" t="s">
        <v>31</v>
      </c>
      <c r="N15" s="60" t="s">
        <v>31</v>
      </c>
      <c r="O15" s="60" t="s">
        <v>31</v>
      </c>
      <c r="P15" s="28" t="s">
        <v>38</v>
      </c>
      <c r="Q15" s="60" t="s">
        <v>31</v>
      </c>
      <c r="R15" s="60" t="s">
        <v>31</v>
      </c>
      <c r="S15" s="60" t="s">
        <v>31</v>
      </c>
      <c r="T15" s="60" t="s">
        <v>31</v>
      </c>
      <c r="U15" s="60" t="s">
        <v>31</v>
      </c>
      <c r="V15" s="60" t="s">
        <v>31</v>
      </c>
      <c r="W15" s="28" t="s">
        <v>38</v>
      </c>
      <c r="X15" s="60" t="s">
        <v>31</v>
      </c>
      <c r="Y15" s="60" t="s">
        <v>31</v>
      </c>
      <c r="Z15" s="60" t="s">
        <v>31</v>
      </c>
      <c r="AA15" s="61" t="s">
        <v>31</v>
      </c>
      <c r="AB15" s="60" t="s">
        <v>31</v>
      </c>
      <c r="AC15" s="60" t="s">
        <v>31</v>
      </c>
      <c r="AD15" s="28" t="s">
        <v>38</v>
      </c>
      <c r="AE15" s="60" t="s">
        <v>31</v>
      </c>
      <c r="AF15" s="60" t="s">
        <v>31</v>
      </c>
      <c r="AG15" s="60" t="s">
        <v>31</v>
      </c>
      <c r="AH15" s="60" t="s">
        <v>31</v>
      </c>
      <c r="AI15" s="60" t="s">
        <v>31</v>
      </c>
      <c r="AJ15" s="60" t="s">
        <v>31</v>
      </c>
      <c r="AK15" s="28" t="s">
        <v>38</v>
      </c>
      <c r="AL15" s="85" t="s">
        <v>88</v>
      </c>
      <c r="AM15" s="86"/>
    </row>
    <row r="16" spans="2:39" x14ac:dyDescent="0.25">
      <c r="B16" s="120" t="s">
        <v>12</v>
      </c>
      <c r="C16" s="121"/>
      <c r="D16" s="50"/>
      <c r="E16" s="7"/>
      <c r="F16" s="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123"/>
      <c r="AM16" s="124"/>
    </row>
    <row r="17" spans="2:39" x14ac:dyDescent="0.25">
      <c r="B17" s="5">
        <v>6</v>
      </c>
      <c r="C17" s="1" t="s">
        <v>48</v>
      </c>
      <c r="D17" s="51">
        <v>1027234</v>
      </c>
      <c r="E17" s="51" t="s">
        <v>28</v>
      </c>
      <c r="F17" s="8" t="s">
        <v>33</v>
      </c>
      <c r="G17" s="60" t="s">
        <v>31</v>
      </c>
      <c r="H17" s="60" t="s">
        <v>31</v>
      </c>
      <c r="I17" s="28" t="s">
        <v>38</v>
      </c>
      <c r="J17" s="60" t="s">
        <v>31</v>
      </c>
      <c r="K17" s="60" t="s">
        <v>31</v>
      </c>
      <c r="L17" s="60" t="s">
        <v>31</v>
      </c>
      <c r="M17" s="60" t="s">
        <v>31</v>
      </c>
      <c r="N17" s="60" t="s">
        <v>31</v>
      </c>
      <c r="O17" s="60" t="s">
        <v>31</v>
      </c>
      <c r="P17" s="28" t="s">
        <v>38</v>
      </c>
      <c r="Q17" s="60" t="s">
        <v>31</v>
      </c>
      <c r="R17" s="60" t="s">
        <v>31</v>
      </c>
      <c r="S17" s="60" t="s">
        <v>31</v>
      </c>
      <c r="T17" s="60" t="s">
        <v>31</v>
      </c>
      <c r="U17" s="60" t="s">
        <v>31</v>
      </c>
      <c r="V17" s="60" t="s">
        <v>31</v>
      </c>
      <c r="W17" s="28" t="s">
        <v>38</v>
      </c>
      <c r="X17" s="60" t="s">
        <v>31</v>
      </c>
      <c r="Y17" s="60" t="s">
        <v>31</v>
      </c>
      <c r="Z17" s="60" t="s">
        <v>31</v>
      </c>
      <c r="AA17" s="61" t="s">
        <v>31</v>
      </c>
      <c r="AB17" s="60" t="s">
        <v>31</v>
      </c>
      <c r="AC17" s="66" t="s">
        <v>31</v>
      </c>
      <c r="AD17" s="29" t="s">
        <v>38</v>
      </c>
      <c r="AE17" s="60" t="s">
        <v>31</v>
      </c>
      <c r="AF17" s="60" t="s">
        <v>31</v>
      </c>
      <c r="AG17" s="60" t="s">
        <v>31</v>
      </c>
      <c r="AH17" s="60" t="s">
        <v>31</v>
      </c>
      <c r="AI17" s="60" t="s">
        <v>31</v>
      </c>
      <c r="AJ17" s="60" t="s">
        <v>31</v>
      </c>
      <c r="AK17" s="28" t="s">
        <v>38</v>
      </c>
      <c r="AL17" s="99" t="s">
        <v>86</v>
      </c>
      <c r="AM17" s="100"/>
    </row>
    <row r="18" spans="2:39" x14ac:dyDescent="0.25">
      <c r="B18" s="5">
        <v>7</v>
      </c>
      <c r="C18" s="1" t="s">
        <v>101</v>
      </c>
      <c r="D18" s="51">
        <v>1027240</v>
      </c>
      <c r="E18" s="51" t="s">
        <v>28</v>
      </c>
      <c r="F18" s="8" t="s">
        <v>32</v>
      </c>
      <c r="G18" s="60" t="s">
        <v>31</v>
      </c>
      <c r="H18" s="60" t="s">
        <v>31</v>
      </c>
      <c r="I18" s="60" t="s">
        <v>31</v>
      </c>
      <c r="J18" s="60" t="s">
        <v>31</v>
      </c>
      <c r="K18" s="28" t="s">
        <v>38</v>
      </c>
      <c r="L18" s="60" t="s">
        <v>31</v>
      </c>
      <c r="M18" s="60" t="s">
        <v>31</v>
      </c>
      <c r="N18" s="60" t="s">
        <v>31</v>
      </c>
      <c r="O18" s="60" t="s">
        <v>31</v>
      </c>
      <c r="P18" s="60" t="s">
        <v>31</v>
      </c>
      <c r="Q18" s="60" t="s">
        <v>31</v>
      </c>
      <c r="R18" s="28" t="s">
        <v>38</v>
      </c>
      <c r="S18" s="60" t="s">
        <v>31</v>
      </c>
      <c r="T18" s="60" t="s">
        <v>31</v>
      </c>
      <c r="U18" s="60" t="s">
        <v>31</v>
      </c>
      <c r="V18" s="60" t="s">
        <v>31</v>
      </c>
      <c r="W18" s="60" t="s">
        <v>31</v>
      </c>
      <c r="X18" s="60" t="s">
        <v>31</v>
      </c>
      <c r="Y18" s="28" t="s">
        <v>38</v>
      </c>
      <c r="Z18" s="60" t="s">
        <v>31</v>
      </c>
      <c r="AA18" s="61" t="s">
        <v>31</v>
      </c>
      <c r="AB18" s="66" t="s">
        <v>31</v>
      </c>
      <c r="AC18" s="60" t="s">
        <v>31</v>
      </c>
      <c r="AD18" s="60" t="s">
        <v>31</v>
      </c>
      <c r="AE18" s="60" t="s">
        <v>31</v>
      </c>
      <c r="AF18" s="28" t="s">
        <v>38</v>
      </c>
      <c r="AG18" s="60" t="s">
        <v>31</v>
      </c>
      <c r="AH18" s="60" t="s">
        <v>31</v>
      </c>
      <c r="AI18" s="60" t="s">
        <v>31</v>
      </c>
      <c r="AJ18" s="60" t="s">
        <v>31</v>
      </c>
      <c r="AK18" s="60" t="s">
        <v>31</v>
      </c>
      <c r="AL18" s="85" t="s">
        <v>85</v>
      </c>
      <c r="AM18" s="86"/>
    </row>
    <row r="19" spans="2:39" x14ac:dyDescent="0.25">
      <c r="B19" s="120" t="s">
        <v>13</v>
      </c>
      <c r="C19" s="121"/>
      <c r="D19" s="50"/>
      <c r="E19" s="7"/>
      <c r="F19" s="9"/>
      <c r="G19" s="30"/>
      <c r="H19" s="30"/>
      <c r="I19" s="30"/>
      <c r="J19" s="30"/>
      <c r="K19" s="31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123"/>
      <c r="AM19" s="124"/>
    </row>
    <row r="20" spans="2:39" x14ac:dyDescent="0.25">
      <c r="B20" s="5">
        <v>8</v>
      </c>
      <c r="C20" s="1" t="s">
        <v>108</v>
      </c>
      <c r="D20" s="51">
        <v>1026228</v>
      </c>
      <c r="E20" s="51" t="s">
        <v>28</v>
      </c>
      <c r="F20" s="8" t="s">
        <v>32</v>
      </c>
      <c r="G20" s="60" t="s">
        <v>31</v>
      </c>
      <c r="H20" s="60" t="s">
        <v>31</v>
      </c>
      <c r="I20" s="60" t="s">
        <v>31</v>
      </c>
      <c r="J20" s="60" t="s">
        <v>31</v>
      </c>
      <c r="K20" s="28" t="s">
        <v>38</v>
      </c>
      <c r="L20" s="60" t="s">
        <v>31</v>
      </c>
      <c r="M20" s="60" t="s">
        <v>31</v>
      </c>
      <c r="N20" s="60" t="s">
        <v>31</v>
      </c>
      <c r="O20" s="60" t="s">
        <v>31</v>
      </c>
      <c r="P20" s="60" t="s">
        <v>31</v>
      </c>
      <c r="Q20" s="60" t="s">
        <v>40</v>
      </c>
      <c r="R20" s="28" t="s">
        <v>38</v>
      </c>
      <c r="S20" s="60" t="s">
        <v>31</v>
      </c>
      <c r="T20" s="60" t="s">
        <v>31</v>
      </c>
      <c r="U20" s="60" t="s">
        <v>31</v>
      </c>
      <c r="V20" s="60" t="s">
        <v>31</v>
      </c>
      <c r="W20" s="60" t="s">
        <v>31</v>
      </c>
      <c r="X20" s="60" t="s">
        <v>31</v>
      </c>
      <c r="Y20" s="28" t="s">
        <v>38</v>
      </c>
      <c r="Z20" s="60" t="s">
        <v>31</v>
      </c>
      <c r="AA20" s="61" t="s">
        <v>31</v>
      </c>
      <c r="AB20" s="60" t="s">
        <v>31</v>
      </c>
      <c r="AC20" s="60" t="s">
        <v>31</v>
      </c>
      <c r="AD20" s="60" t="s">
        <v>31</v>
      </c>
      <c r="AE20" s="60" t="s">
        <v>31</v>
      </c>
      <c r="AF20" s="28" t="s">
        <v>38</v>
      </c>
      <c r="AG20" s="60" t="s">
        <v>31</v>
      </c>
      <c r="AH20" s="60" t="s">
        <v>31</v>
      </c>
      <c r="AI20" s="60" t="s">
        <v>31</v>
      </c>
      <c r="AJ20" s="60" t="s">
        <v>31</v>
      </c>
      <c r="AK20" s="60" t="s">
        <v>31</v>
      </c>
      <c r="AL20" s="99" t="s">
        <v>86</v>
      </c>
      <c r="AM20" s="100"/>
    </row>
    <row r="21" spans="2:39" x14ac:dyDescent="0.25">
      <c r="B21" s="120" t="s">
        <v>14</v>
      </c>
      <c r="C21" s="121"/>
      <c r="D21" s="50"/>
      <c r="E21" s="7"/>
      <c r="F21" s="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123"/>
      <c r="AM21" s="124"/>
    </row>
    <row r="22" spans="2:39" x14ac:dyDescent="0.25">
      <c r="B22" s="5">
        <v>9</v>
      </c>
      <c r="C22" s="1" t="s">
        <v>60</v>
      </c>
      <c r="D22" s="57">
        <v>1027212</v>
      </c>
      <c r="E22" s="51" t="s">
        <v>28</v>
      </c>
      <c r="F22" s="8" t="s">
        <v>32</v>
      </c>
      <c r="G22" s="60" t="s">
        <v>31</v>
      </c>
      <c r="H22" s="60" t="s">
        <v>31</v>
      </c>
      <c r="I22" s="60" t="s">
        <v>31</v>
      </c>
      <c r="J22" s="60" t="s">
        <v>31</v>
      </c>
      <c r="K22" s="28" t="s">
        <v>38</v>
      </c>
      <c r="L22" s="60" t="s">
        <v>31</v>
      </c>
      <c r="M22" s="60" t="s">
        <v>31</v>
      </c>
      <c r="N22" s="60" t="s">
        <v>31</v>
      </c>
      <c r="O22" s="60" t="s">
        <v>31</v>
      </c>
      <c r="P22" s="60" t="s">
        <v>31</v>
      </c>
      <c r="Q22" s="60" t="s">
        <v>31</v>
      </c>
      <c r="R22" s="29" t="s">
        <v>38</v>
      </c>
      <c r="S22" s="60" t="s">
        <v>31</v>
      </c>
      <c r="T22" s="60" t="s">
        <v>31</v>
      </c>
      <c r="U22" s="60" t="s">
        <v>31</v>
      </c>
      <c r="V22" s="60" t="s">
        <v>31</v>
      </c>
      <c r="W22" s="60" t="s">
        <v>31</v>
      </c>
      <c r="X22" s="60" t="s">
        <v>31</v>
      </c>
      <c r="Y22" s="28" t="s">
        <v>38</v>
      </c>
      <c r="Z22" s="60" t="s">
        <v>31</v>
      </c>
      <c r="AA22" s="61" t="s">
        <v>31</v>
      </c>
      <c r="AB22" s="60" t="s">
        <v>31</v>
      </c>
      <c r="AC22" s="60" t="s">
        <v>31</v>
      </c>
      <c r="AD22" s="60" t="s">
        <v>31</v>
      </c>
      <c r="AE22" s="60" t="s">
        <v>31</v>
      </c>
      <c r="AF22" s="28" t="s">
        <v>38</v>
      </c>
      <c r="AG22" s="60" t="s">
        <v>31</v>
      </c>
      <c r="AH22" s="60" t="s">
        <v>31</v>
      </c>
      <c r="AI22" s="60" t="s">
        <v>31</v>
      </c>
      <c r="AJ22" s="60" t="s">
        <v>31</v>
      </c>
      <c r="AK22" s="60" t="s">
        <v>31</v>
      </c>
      <c r="AL22" s="85" t="s">
        <v>85</v>
      </c>
      <c r="AM22" s="86"/>
    </row>
    <row r="23" spans="2:39" x14ac:dyDescent="0.25">
      <c r="B23" s="5">
        <v>10</v>
      </c>
      <c r="C23" s="1" t="s">
        <v>49</v>
      </c>
      <c r="D23" s="51">
        <v>1037209</v>
      </c>
      <c r="E23" s="51" t="s">
        <v>28</v>
      </c>
      <c r="F23" s="8" t="s">
        <v>35</v>
      </c>
      <c r="G23" s="60" t="s">
        <v>31</v>
      </c>
      <c r="H23" s="60" t="s">
        <v>31</v>
      </c>
      <c r="I23" s="60" t="s">
        <v>31</v>
      </c>
      <c r="J23" s="60" t="s">
        <v>31</v>
      </c>
      <c r="K23" s="60" t="s">
        <v>31</v>
      </c>
      <c r="L23" s="28" t="s">
        <v>38</v>
      </c>
      <c r="M23" s="60" t="s">
        <v>31</v>
      </c>
      <c r="N23" s="60" t="s">
        <v>31</v>
      </c>
      <c r="O23" s="60" t="s">
        <v>31</v>
      </c>
      <c r="P23" s="60" t="s">
        <v>31</v>
      </c>
      <c r="Q23" s="60" t="s">
        <v>31</v>
      </c>
      <c r="R23" s="60" t="s">
        <v>31</v>
      </c>
      <c r="S23" s="28" t="s">
        <v>38</v>
      </c>
      <c r="T23" s="60" t="s">
        <v>31</v>
      </c>
      <c r="U23" s="60" t="s">
        <v>31</v>
      </c>
      <c r="V23" s="60" t="s">
        <v>31</v>
      </c>
      <c r="W23" s="60" t="s">
        <v>31</v>
      </c>
      <c r="X23" s="60" t="s">
        <v>31</v>
      </c>
      <c r="Y23" s="60" t="s">
        <v>31</v>
      </c>
      <c r="Z23" s="28" t="s">
        <v>38</v>
      </c>
      <c r="AA23" s="61" t="s">
        <v>31</v>
      </c>
      <c r="AB23" s="60" t="s">
        <v>31</v>
      </c>
      <c r="AC23" s="60" t="s">
        <v>31</v>
      </c>
      <c r="AD23" s="60" t="s">
        <v>31</v>
      </c>
      <c r="AE23" s="60" t="s">
        <v>31</v>
      </c>
      <c r="AF23" s="60" t="s">
        <v>31</v>
      </c>
      <c r="AG23" s="28" t="s">
        <v>38</v>
      </c>
      <c r="AH23" s="60" t="s">
        <v>31</v>
      </c>
      <c r="AI23" s="60" t="s">
        <v>31</v>
      </c>
      <c r="AJ23" s="60" t="s">
        <v>31</v>
      </c>
      <c r="AK23" s="60" t="s">
        <v>31</v>
      </c>
      <c r="AL23" s="99" t="s">
        <v>86</v>
      </c>
      <c r="AM23" s="100"/>
    </row>
    <row r="24" spans="2:39" x14ac:dyDescent="0.25">
      <c r="B24" s="120" t="s">
        <v>15</v>
      </c>
      <c r="C24" s="121"/>
      <c r="D24" s="50"/>
      <c r="E24" s="7"/>
      <c r="F24" s="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123"/>
      <c r="AM24" s="124"/>
    </row>
    <row r="25" spans="2:39" x14ac:dyDescent="0.25">
      <c r="B25" s="5">
        <v>11</v>
      </c>
      <c r="C25" s="1" t="s">
        <v>57</v>
      </c>
      <c r="D25" s="57">
        <v>1027207</v>
      </c>
      <c r="E25" s="51" t="s">
        <v>28</v>
      </c>
      <c r="F25" s="8" t="s">
        <v>37</v>
      </c>
      <c r="G25" s="60" t="s">
        <v>71</v>
      </c>
      <c r="H25" s="28" t="s">
        <v>38</v>
      </c>
      <c r="I25" s="60" t="s">
        <v>31</v>
      </c>
      <c r="J25" s="60" t="s">
        <v>31</v>
      </c>
      <c r="K25" s="60" t="s">
        <v>31</v>
      </c>
      <c r="L25" s="60" t="s">
        <v>31</v>
      </c>
      <c r="M25" s="60" t="s">
        <v>71</v>
      </c>
      <c r="N25" s="60" t="s">
        <v>71</v>
      </c>
      <c r="O25" s="28" t="s">
        <v>38</v>
      </c>
      <c r="P25" s="60" t="s">
        <v>31</v>
      </c>
      <c r="Q25" s="60" t="s">
        <v>31</v>
      </c>
      <c r="R25" s="60" t="s">
        <v>31</v>
      </c>
      <c r="S25" s="60" t="s">
        <v>31</v>
      </c>
      <c r="T25" s="60" t="s">
        <v>71</v>
      </c>
      <c r="U25" s="60" t="s">
        <v>31</v>
      </c>
      <c r="V25" s="28" t="s">
        <v>38</v>
      </c>
      <c r="W25" s="60" t="s">
        <v>31</v>
      </c>
      <c r="X25" s="60" t="s">
        <v>31</v>
      </c>
      <c r="Y25" s="60" t="s">
        <v>31</v>
      </c>
      <c r="Z25" s="60" t="s">
        <v>31</v>
      </c>
      <c r="AA25" s="60" t="s">
        <v>71</v>
      </c>
      <c r="AB25" s="60" t="s">
        <v>71</v>
      </c>
      <c r="AC25" s="28" t="s">
        <v>38</v>
      </c>
      <c r="AD25" s="60" t="s">
        <v>31</v>
      </c>
      <c r="AE25" s="60" t="s">
        <v>31</v>
      </c>
      <c r="AF25" s="60" t="s">
        <v>31</v>
      </c>
      <c r="AG25" s="60" t="s">
        <v>31</v>
      </c>
      <c r="AH25" s="60" t="s">
        <v>71</v>
      </c>
      <c r="AI25" s="60" t="s">
        <v>71</v>
      </c>
      <c r="AJ25" s="28" t="s">
        <v>38</v>
      </c>
      <c r="AK25" s="60" t="s">
        <v>31</v>
      </c>
      <c r="AL25" s="99" t="s">
        <v>86</v>
      </c>
      <c r="AM25" s="100"/>
    </row>
    <row r="26" spans="2:39" x14ac:dyDescent="0.25">
      <c r="B26" s="5">
        <v>12</v>
      </c>
      <c r="C26" s="1" t="s">
        <v>53</v>
      </c>
      <c r="D26" s="57">
        <v>1035937</v>
      </c>
      <c r="E26" s="51" t="s">
        <v>28</v>
      </c>
      <c r="F26" s="8" t="s">
        <v>33</v>
      </c>
      <c r="G26" s="60" t="s">
        <v>31</v>
      </c>
      <c r="H26" s="60" t="s">
        <v>31</v>
      </c>
      <c r="I26" s="28" t="s">
        <v>38</v>
      </c>
      <c r="J26" s="60" t="s">
        <v>31</v>
      </c>
      <c r="K26" s="60" t="s">
        <v>31</v>
      </c>
      <c r="L26" s="60" t="s">
        <v>31</v>
      </c>
      <c r="M26" s="60" t="s">
        <v>31</v>
      </c>
      <c r="N26" s="60" t="s">
        <v>31</v>
      </c>
      <c r="O26" s="60" t="s">
        <v>31</v>
      </c>
      <c r="P26" s="28" t="s">
        <v>38</v>
      </c>
      <c r="Q26" s="60" t="s">
        <v>31</v>
      </c>
      <c r="R26" s="60" t="s">
        <v>31</v>
      </c>
      <c r="S26" s="60" t="s">
        <v>31</v>
      </c>
      <c r="T26" s="60" t="s">
        <v>31</v>
      </c>
      <c r="U26" s="60" t="s">
        <v>31</v>
      </c>
      <c r="V26" s="60" t="s">
        <v>31</v>
      </c>
      <c r="W26" s="28" t="s">
        <v>38</v>
      </c>
      <c r="X26" s="60" t="s">
        <v>31</v>
      </c>
      <c r="Y26" s="60" t="s">
        <v>31</v>
      </c>
      <c r="Z26" s="60" t="s">
        <v>31</v>
      </c>
      <c r="AA26" s="60" t="s">
        <v>31</v>
      </c>
      <c r="AB26" s="60" t="s">
        <v>31</v>
      </c>
      <c r="AC26" s="60" t="s">
        <v>31</v>
      </c>
      <c r="AD26" s="28" t="s">
        <v>38</v>
      </c>
      <c r="AE26" s="60" t="s">
        <v>31</v>
      </c>
      <c r="AF26" s="60" t="s">
        <v>31</v>
      </c>
      <c r="AG26" s="60" t="s">
        <v>31</v>
      </c>
      <c r="AH26" s="60" t="s">
        <v>31</v>
      </c>
      <c r="AI26" s="60" t="s">
        <v>31</v>
      </c>
      <c r="AJ26" s="60" t="s">
        <v>31</v>
      </c>
      <c r="AK26" s="28" t="s">
        <v>38</v>
      </c>
      <c r="AL26" s="85" t="s">
        <v>85</v>
      </c>
      <c r="AM26" s="86"/>
    </row>
    <row r="27" spans="2:39" x14ac:dyDescent="0.25">
      <c r="B27" s="5">
        <v>13</v>
      </c>
      <c r="C27" s="1" t="s">
        <v>111</v>
      </c>
      <c r="D27" s="65">
        <v>1030753</v>
      </c>
      <c r="E27" s="51" t="s">
        <v>28</v>
      </c>
      <c r="F27" s="8" t="s">
        <v>36</v>
      </c>
      <c r="G27" s="60" t="s">
        <v>31</v>
      </c>
      <c r="H27" s="60" t="s">
        <v>31</v>
      </c>
      <c r="I27" s="60" t="s">
        <v>31</v>
      </c>
      <c r="J27" s="28" t="s">
        <v>38</v>
      </c>
      <c r="K27" s="60" t="s">
        <v>31</v>
      </c>
      <c r="L27" s="60" t="s">
        <v>31</v>
      </c>
      <c r="M27" s="60" t="s">
        <v>31</v>
      </c>
      <c r="N27" s="60" t="s">
        <v>31</v>
      </c>
      <c r="O27" s="60" t="s">
        <v>31</v>
      </c>
      <c r="P27" s="60" t="s">
        <v>31</v>
      </c>
      <c r="Q27" s="28" t="s">
        <v>38</v>
      </c>
      <c r="R27" s="60" t="s">
        <v>31</v>
      </c>
      <c r="S27" s="60" t="s">
        <v>31</v>
      </c>
      <c r="T27" s="60" t="s">
        <v>31</v>
      </c>
      <c r="U27" s="74" t="s">
        <v>71</v>
      </c>
      <c r="V27" s="60" t="s">
        <v>31</v>
      </c>
      <c r="W27" s="60" t="s">
        <v>31</v>
      </c>
      <c r="X27" s="28" t="s">
        <v>38</v>
      </c>
      <c r="Y27" s="60" t="s">
        <v>31</v>
      </c>
      <c r="Z27" s="60" t="s">
        <v>31</v>
      </c>
      <c r="AA27" s="60" t="s">
        <v>31</v>
      </c>
      <c r="AB27" s="60" t="s">
        <v>31</v>
      </c>
      <c r="AC27" s="60" t="s">
        <v>31</v>
      </c>
      <c r="AD27" s="60" t="s">
        <v>31</v>
      </c>
      <c r="AE27" s="28" t="s">
        <v>38</v>
      </c>
      <c r="AF27" s="60" t="s">
        <v>31</v>
      </c>
      <c r="AG27" s="60" t="s">
        <v>31</v>
      </c>
      <c r="AH27" s="60" t="s">
        <v>31</v>
      </c>
      <c r="AI27" s="60" t="s">
        <v>31</v>
      </c>
      <c r="AJ27" s="60" t="s">
        <v>31</v>
      </c>
      <c r="AK27" s="60" t="s">
        <v>31</v>
      </c>
      <c r="AL27" s="99" t="s">
        <v>86</v>
      </c>
      <c r="AM27" s="100"/>
    </row>
    <row r="28" spans="2:39" x14ac:dyDescent="0.25">
      <c r="B28" s="120" t="s">
        <v>16</v>
      </c>
      <c r="C28" s="121"/>
      <c r="D28" s="50"/>
      <c r="E28" s="7"/>
      <c r="F28" s="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123"/>
      <c r="AM28" s="124"/>
    </row>
    <row r="29" spans="2:39" x14ac:dyDescent="0.25">
      <c r="B29" s="5">
        <v>14</v>
      </c>
      <c r="C29" s="1" t="s">
        <v>109</v>
      </c>
      <c r="D29" s="51">
        <v>1039563</v>
      </c>
      <c r="E29" s="51" t="s">
        <v>28</v>
      </c>
      <c r="F29" s="8" t="s">
        <v>36</v>
      </c>
      <c r="G29" s="60" t="s">
        <v>31</v>
      </c>
      <c r="H29" s="60" t="s">
        <v>31</v>
      </c>
      <c r="I29" s="60" t="s">
        <v>31</v>
      </c>
      <c r="J29" s="28" t="s">
        <v>38</v>
      </c>
      <c r="K29" s="60" t="s">
        <v>31</v>
      </c>
      <c r="L29" s="60" t="s">
        <v>31</v>
      </c>
      <c r="M29" s="60" t="s">
        <v>31</v>
      </c>
      <c r="N29" s="60" t="s">
        <v>31</v>
      </c>
      <c r="O29" s="60" t="s">
        <v>31</v>
      </c>
      <c r="P29" s="60" t="s">
        <v>31</v>
      </c>
      <c r="Q29" s="28" t="s">
        <v>38</v>
      </c>
      <c r="R29" s="60" t="s">
        <v>31</v>
      </c>
      <c r="S29" s="60" t="s">
        <v>31</v>
      </c>
      <c r="T29" s="60" t="s">
        <v>31</v>
      </c>
      <c r="U29" s="60" t="s">
        <v>31</v>
      </c>
      <c r="V29" s="60" t="s">
        <v>31</v>
      </c>
      <c r="W29" s="60" t="s">
        <v>31</v>
      </c>
      <c r="X29" s="28" t="s">
        <v>38</v>
      </c>
      <c r="Y29" s="60" t="s">
        <v>31</v>
      </c>
      <c r="Z29" s="60" t="s">
        <v>31</v>
      </c>
      <c r="AA29" s="61" t="s">
        <v>31</v>
      </c>
      <c r="AB29" s="60" t="s">
        <v>31</v>
      </c>
      <c r="AC29" s="28" t="s">
        <v>38</v>
      </c>
      <c r="AD29" s="60" t="s">
        <v>31</v>
      </c>
      <c r="AE29" s="71" t="s">
        <v>31</v>
      </c>
      <c r="AF29" s="60" t="s">
        <v>31</v>
      </c>
      <c r="AG29" s="60" t="s">
        <v>31</v>
      </c>
      <c r="AH29" s="60" t="s">
        <v>31</v>
      </c>
      <c r="AI29" s="60" t="s">
        <v>31</v>
      </c>
      <c r="AJ29" s="60" t="s">
        <v>31</v>
      </c>
      <c r="AK29" s="60" t="s">
        <v>31</v>
      </c>
      <c r="AL29" s="85" t="s">
        <v>85</v>
      </c>
      <c r="AM29" s="86"/>
    </row>
    <row r="30" spans="2:39" x14ac:dyDescent="0.25">
      <c r="B30" s="5">
        <v>15</v>
      </c>
      <c r="C30" s="1" t="s">
        <v>81</v>
      </c>
      <c r="D30" s="57">
        <v>1034675</v>
      </c>
      <c r="E30" s="51" t="s">
        <v>28</v>
      </c>
      <c r="F30" s="8" t="s">
        <v>32</v>
      </c>
      <c r="G30" s="60" t="s">
        <v>31</v>
      </c>
      <c r="H30" s="60" t="s">
        <v>31</v>
      </c>
      <c r="I30" s="60" t="s">
        <v>31</v>
      </c>
      <c r="J30" s="60" t="s">
        <v>31</v>
      </c>
      <c r="K30" s="28" t="s">
        <v>38</v>
      </c>
      <c r="L30" s="60" t="s">
        <v>31</v>
      </c>
      <c r="M30" s="60" t="s">
        <v>31</v>
      </c>
      <c r="N30" s="60" t="s">
        <v>31</v>
      </c>
      <c r="O30" s="60" t="s">
        <v>31</v>
      </c>
      <c r="P30" s="60" t="s">
        <v>31</v>
      </c>
      <c r="Q30" s="60" t="s">
        <v>31</v>
      </c>
      <c r="R30" s="28" t="s">
        <v>38</v>
      </c>
      <c r="S30" s="60" t="s">
        <v>31</v>
      </c>
      <c r="T30" s="60" t="s">
        <v>31</v>
      </c>
      <c r="U30" s="60" t="s">
        <v>31</v>
      </c>
      <c r="V30" s="60" t="s">
        <v>31</v>
      </c>
      <c r="W30" s="60" t="s">
        <v>31</v>
      </c>
      <c r="X30" s="60" t="s">
        <v>31</v>
      </c>
      <c r="Y30" s="28" t="s">
        <v>38</v>
      </c>
      <c r="Z30" s="60" t="s">
        <v>31</v>
      </c>
      <c r="AA30" s="61" t="s">
        <v>31</v>
      </c>
      <c r="AB30" s="60" t="s">
        <v>31</v>
      </c>
      <c r="AC30" s="60" t="s">
        <v>31</v>
      </c>
      <c r="AD30" s="60" t="s">
        <v>31</v>
      </c>
      <c r="AE30" s="60" t="s">
        <v>31</v>
      </c>
      <c r="AF30" s="71" t="s">
        <v>31</v>
      </c>
      <c r="AG30" s="60" t="s">
        <v>31</v>
      </c>
      <c r="AH30" s="29" t="s">
        <v>38</v>
      </c>
      <c r="AI30" s="60" t="s">
        <v>31</v>
      </c>
      <c r="AJ30" s="60" t="s">
        <v>31</v>
      </c>
      <c r="AK30" s="60" t="s">
        <v>31</v>
      </c>
      <c r="AL30" s="99" t="s">
        <v>86</v>
      </c>
      <c r="AM30" s="100"/>
    </row>
    <row r="31" spans="2:39" x14ac:dyDescent="0.25">
      <c r="B31" s="5">
        <v>16</v>
      </c>
      <c r="C31" s="1" t="s">
        <v>83</v>
      </c>
      <c r="D31" s="51">
        <v>1030027</v>
      </c>
      <c r="E31" s="51" t="s">
        <v>28</v>
      </c>
      <c r="F31" s="8" t="s">
        <v>35</v>
      </c>
      <c r="G31" s="60" t="s">
        <v>31</v>
      </c>
      <c r="H31" s="60" t="s">
        <v>31</v>
      </c>
      <c r="I31" s="60" t="s">
        <v>31</v>
      </c>
      <c r="J31" s="60" t="s">
        <v>31</v>
      </c>
      <c r="K31" s="60" t="s">
        <v>31</v>
      </c>
      <c r="L31" s="28" t="s">
        <v>38</v>
      </c>
      <c r="M31" s="60" t="s">
        <v>31</v>
      </c>
      <c r="N31" s="60" t="s">
        <v>31</v>
      </c>
      <c r="O31" s="60" t="s">
        <v>31</v>
      </c>
      <c r="P31" s="60" t="s">
        <v>31</v>
      </c>
      <c r="Q31" s="60" t="s">
        <v>31</v>
      </c>
      <c r="R31" s="60" t="s">
        <v>31</v>
      </c>
      <c r="S31" s="28" t="s">
        <v>38</v>
      </c>
      <c r="T31" s="60" t="s">
        <v>31</v>
      </c>
      <c r="U31" s="60" t="s">
        <v>31</v>
      </c>
      <c r="V31" s="60" t="s">
        <v>31</v>
      </c>
      <c r="W31" s="60" t="s">
        <v>31</v>
      </c>
      <c r="X31" s="60" t="s">
        <v>31</v>
      </c>
      <c r="Y31" s="60" t="s">
        <v>31</v>
      </c>
      <c r="Z31" s="28" t="s">
        <v>38</v>
      </c>
      <c r="AA31" s="61" t="s">
        <v>31</v>
      </c>
      <c r="AB31" s="60" t="s">
        <v>31</v>
      </c>
      <c r="AC31" s="60" t="s">
        <v>31</v>
      </c>
      <c r="AD31" s="60" t="s">
        <v>31</v>
      </c>
      <c r="AE31" s="60" t="s">
        <v>31</v>
      </c>
      <c r="AF31" s="60" t="s">
        <v>31</v>
      </c>
      <c r="AG31" s="28" t="s">
        <v>38</v>
      </c>
      <c r="AH31" s="60" t="s">
        <v>31</v>
      </c>
      <c r="AI31" s="60" t="s">
        <v>31</v>
      </c>
      <c r="AJ31" s="60" t="s">
        <v>31</v>
      </c>
      <c r="AK31" s="60" t="s">
        <v>31</v>
      </c>
      <c r="AL31" s="85" t="s">
        <v>85</v>
      </c>
      <c r="AM31" s="86"/>
    </row>
    <row r="32" spans="2:39" x14ac:dyDescent="0.25">
      <c r="B32" s="120" t="s">
        <v>17</v>
      </c>
      <c r="C32" s="125"/>
      <c r="D32" s="50"/>
      <c r="E32" s="7"/>
      <c r="F32" s="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23"/>
      <c r="AM32" s="124"/>
    </row>
    <row r="33" spans="2:39" x14ac:dyDescent="0.25">
      <c r="B33" s="5">
        <v>17</v>
      </c>
      <c r="C33" s="1" t="s">
        <v>112</v>
      </c>
      <c r="D33" s="51">
        <v>1039561</v>
      </c>
      <c r="E33" s="51" t="s">
        <v>28</v>
      </c>
      <c r="F33" s="8" t="s">
        <v>36</v>
      </c>
      <c r="G33" s="60" t="s">
        <v>31</v>
      </c>
      <c r="H33" s="60" t="s">
        <v>31</v>
      </c>
      <c r="I33" s="60" t="s">
        <v>31</v>
      </c>
      <c r="J33" s="28" t="s">
        <v>38</v>
      </c>
      <c r="K33" s="60" t="s">
        <v>31</v>
      </c>
      <c r="L33" s="60" t="s">
        <v>31</v>
      </c>
      <c r="M33" s="60" t="s">
        <v>31</v>
      </c>
      <c r="N33" s="60" t="s">
        <v>31</v>
      </c>
      <c r="O33" s="60" t="s">
        <v>31</v>
      </c>
      <c r="P33" s="60" t="s">
        <v>31</v>
      </c>
      <c r="Q33" s="28" t="s">
        <v>38</v>
      </c>
      <c r="R33" s="60" t="s">
        <v>31</v>
      </c>
      <c r="S33" s="60" t="s">
        <v>31</v>
      </c>
      <c r="T33" s="60" t="s">
        <v>31</v>
      </c>
      <c r="U33" s="60" t="s">
        <v>31</v>
      </c>
      <c r="V33" s="60" t="s">
        <v>31</v>
      </c>
      <c r="W33" s="60" t="s">
        <v>31</v>
      </c>
      <c r="X33" s="28" t="s">
        <v>38</v>
      </c>
      <c r="Y33" s="60" t="s">
        <v>31</v>
      </c>
      <c r="Z33" s="60" t="s">
        <v>31</v>
      </c>
      <c r="AA33" s="61" t="s">
        <v>31</v>
      </c>
      <c r="AB33" s="60" t="s">
        <v>31</v>
      </c>
      <c r="AC33" s="60" t="s">
        <v>31</v>
      </c>
      <c r="AD33" s="60" t="s">
        <v>31</v>
      </c>
      <c r="AE33" s="28" t="s">
        <v>38</v>
      </c>
      <c r="AF33" s="60" t="s">
        <v>31</v>
      </c>
      <c r="AG33" s="60" t="s">
        <v>31</v>
      </c>
      <c r="AH33" s="60" t="s">
        <v>31</v>
      </c>
      <c r="AI33" s="60" t="s">
        <v>31</v>
      </c>
      <c r="AJ33" s="60" t="s">
        <v>31</v>
      </c>
      <c r="AK33" s="60" t="s">
        <v>31</v>
      </c>
      <c r="AL33" s="99" t="s">
        <v>86</v>
      </c>
      <c r="AM33" s="100"/>
    </row>
    <row r="34" spans="2:39" x14ac:dyDescent="0.25">
      <c r="B34" s="5">
        <v>18</v>
      </c>
      <c r="C34" s="1" t="s">
        <v>105</v>
      </c>
      <c r="D34" s="51">
        <v>1028220</v>
      </c>
      <c r="E34" s="51" t="s">
        <v>28</v>
      </c>
      <c r="F34" s="8" t="s">
        <v>32</v>
      </c>
      <c r="G34" s="60" t="s">
        <v>31</v>
      </c>
      <c r="H34" s="60" t="s">
        <v>31</v>
      </c>
      <c r="I34" s="60" t="s">
        <v>31</v>
      </c>
      <c r="J34" s="60" t="s">
        <v>31</v>
      </c>
      <c r="K34" s="28" t="s">
        <v>38</v>
      </c>
      <c r="L34" s="60" t="s">
        <v>31</v>
      </c>
      <c r="M34" s="60" t="s">
        <v>31</v>
      </c>
      <c r="N34" s="60" t="s">
        <v>31</v>
      </c>
      <c r="O34" s="60" t="s">
        <v>31</v>
      </c>
      <c r="P34" s="60" t="s">
        <v>31</v>
      </c>
      <c r="Q34" s="60" t="s">
        <v>31</v>
      </c>
      <c r="R34" s="28" t="s">
        <v>38</v>
      </c>
      <c r="S34" s="60" t="s">
        <v>31</v>
      </c>
      <c r="T34" s="60" t="s">
        <v>31</v>
      </c>
      <c r="U34" s="60" t="s">
        <v>31</v>
      </c>
      <c r="V34" s="60" t="s">
        <v>31</v>
      </c>
      <c r="W34" s="60" t="s">
        <v>31</v>
      </c>
      <c r="X34" s="60" t="s">
        <v>31</v>
      </c>
      <c r="Y34" s="28" t="s">
        <v>38</v>
      </c>
      <c r="Z34" s="60" t="s">
        <v>31</v>
      </c>
      <c r="AA34" s="61" t="s">
        <v>31</v>
      </c>
      <c r="AB34" s="60" t="s">
        <v>31</v>
      </c>
      <c r="AC34" s="60" t="s">
        <v>31</v>
      </c>
      <c r="AD34" s="60" t="s">
        <v>31</v>
      </c>
      <c r="AE34" s="60" t="s">
        <v>31</v>
      </c>
      <c r="AF34" s="29" t="s">
        <v>38</v>
      </c>
      <c r="AG34" s="60" t="s">
        <v>31</v>
      </c>
      <c r="AH34" s="60" t="s">
        <v>31</v>
      </c>
      <c r="AI34" s="60" t="s">
        <v>31</v>
      </c>
      <c r="AJ34" s="60" t="s">
        <v>31</v>
      </c>
      <c r="AK34" s="60" t="s">
        <v>31</v>
      </c>
      <c r="AL34" s="85" t="s">
        <v>85</v>
      </c>
      <c r="AM34" s="86"/>
    </row>
    <row r="35" spans="2:39" x14ac:dyDescent="0.25">
      <c r="B35" s="5">
        <v>19</v>
      </c>
      <c r="C35" s="1" t="s">
        <v>116</v>
      </c>
      <c r="D35" s="51">
        <v>1039346</v>
      </c>
      <c r="E35" s="51" t="s">
        <v>28</v>
      </c>
      <c r="F35" s="8" t="s">
        <v>35</v>
      </c>
      <c r="G35" s="60" t="s">
        <v>31</v>
      </c>
      <c r="H35" s="60" t="s">
        <v>31</v>
      </c>
      <c r="I35" s="60" t="s">
        <v>31</v>
      </c>
      <c r="J35" s="60" t="s">
        <v>31</v>
      </c>
      <c r="K35" s="60" t="s">
        <v>31</v>
      </c>
      <c r="L35" s="28" t="s">
        <v>38</v>
      </c>
      <c r="M35" s="60" t="s">
        <v>31</v>
      </c>
      <c r="N35" s="60" t="s">
        <v>31</v>
      </c>
      <c r="O35" s="60" t="s">
        <v>31</v>
      </c>
      <c r="P35" s="60" t="s">
        <v>31</v>
      </c>
      <c r="Q35" s="60" t="s">
        <v>31</v>
      </c>
      <c r="R35" s="60" t="s">
        <v>31</v>
      </c>
      <c r="S35" s="28" t="s">
        <v>38</v>
      </c>
      <c r="T35" s="60" t="s">
        <v>31</v>
      </c>
      <c r="U35" s="60" t="s">
        <v>31</v>
      </c>
      <c r="V35" s="60" t="s">
        <v>31</v>
      </c>
      <c r="W35" s="60" t="s">
        <v>31</v>
      </c>
      <c r="X35" s="60" t="s">
        <v>31</v>
      </c>
      <c r="Y35" s="60" t="s">
        <v>31</v>
      </c>
      <c r="Z35" s="28" t="s">
        <v>38</v>
      </c>
      <c r="AA35" s="61" t="s">
        <v>31</v>
      </c>
      <c r="AB35" s="60" t="s">
        <v>31</v>
      </c>
      <c r="AC35" s="60" t="s">
        <v>31</v>
      </c>
      <c r="AD35" s="60" t="s">
        <v>31</v>
      </c>
      <c r="AE35" s="60" t="s">
        <v>31</v>
      </c>
      <c r="AF35" s="60" t="s">
        <v>31</v>
      </c>
      <c r="AG35" s="28" t="s">
        <v>38</v>
      </c>
      <c r="AH35" s="60" t="s">
        <v>31</v>
      </c>
      <c r="AI35" s="60" t="s">
        <v>31</v>
      </c>
      <c r="AJ35" s="60" t="s">
        <v>31</v>
      </c>
      <c r="AK35" s="60" t="s">
        <v>31</v>
      </c>
      <c r="AL35" s="99" t="s">
        <v>86</v>
      </c>
      <c r="AM35" s="100"/>
    </row>
    <row r="36" spans="2:39" x14ac:dyDescent="0.25">
      <c r="B36" s="120" t="s">
        <v>18</v>
      </c>
      <c r="C36" s="121"/>
      <c r="D36" s="50"/>
      <c r="E36" s="7"/>
      <c r="F36" s="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123"/>
      <c r="AM36" s="124"/>
    </row>
    <row r="37" spans="2:39" x14ac:dyDescent="0.25">
      <c r="B37" s="5">
        <v>20</v>
      </c>
      <c r="C37" s="1" t="s">
        <v>114</v>
      </c>
      <c r="D37" s="65">
        <v>1037155</v>
      </c>
      <c r="E37" s="51" t="s">
        <v>28</v>
      </c>
      <c r="F37" s="8" t="s">
        <v>37</v>
      </c>
      <c r="G37" s="60" t="s">
        <v>71</v>
      </c>
      <c r="H37" s="28" t="s">
        <v>38</v>
      </c>
      <c r="I37" s="60" t="s">
        <v>31</v>
      </c>
      <c r="J37" s="60" t="s">
        <v>31</v>
      </c>
      <c r="K37" s="60" t="s">
        <v>31</v>
      </c>
      <c r="L37" s="60" t="s">
        <v>31</v>
      </c>
      <c r="M37" s="60" t="s">
        <v>71</v>
      </c>
      <c r="N37" s="60" t="s">
        <v>71</v>
      </c>
      <c r="O37" s="28" t="s">
        <v>38</v>
      </c>
      <c r="P37" s="60" t="s">
        <v>31</v>
      </c>
      <c r="Q37" s="60" t="s">
        <v>31</v>
      </c>
      <c r="R37" s="60" t="s">
        <v>31</v>
      </c>
      <c r="S37" s="60" t="s">
        <v>31</v>
      </c>
      <c r="T37" s="60" t="s">
        <v>71</v>
      </c>
      <c r="U37" s="60" t="s">
        <v>71</v>
      </c>
      <c r="V37" s="28" t="s">
        <v>38</v>
      </c>
      <c r="W37" s="60" t="s">
        <v>31</v>
      </c>
      <c r="X37" s="60" t="s">
        <v>31</v>
      </c>
      <c r="Y37" s="60" t="s">
        <v>31</v>
      </c>
      <c r="Z37" s="60" t="s">
        <v>31</v>
      </c>
      <c r="AA37" s="61" t="s">
        <v>71</v>
      </c>
      <c r="AB37" s="60" t="s">
        <v>71</v>
      </c>
      <c r="AC37" s="28" t="s">
        <v>38</v>
      </c>
      <c r="AD37" s="60" t="s">
        <v>31</v>
      </c>
      <c r="AE37" s="60" t="s">
        <v>31</v>
      </c>
      <c r="AF37" s="60" t="s">
        <v>31</v>
      </c>
      <c r="AG37" s="60" t="s">
        <v>31</v>
      </c>
      <c r="AH37" s="60" t="s">
        <v>71</v>
      </c>
      <c r="AI37" s="60" t="s">
        <v>71</v>
      </c>
      <c r="AJ37" s="28" t="s">
        <v>38</v>
      </c>
      <c r="AK37" s="60" t="s">
        <v>31</v>
      </c>
      <c r="AL37" s="99" t="s">
        <v>86</v>
      </c>
      <c r="AM37" s="100"/>
    </row>
    <row r="38" spans="2:39" x14ac:dyDescent="0.25">
      <c r="B38" s="5">
        <v>21</v>
      </c>
      <c r="C38" s="1" t="s">
        <v>119</v>
      </c>
      <c r="D38" s="51">
        <v>1027239</v>
      </c>
      <c r="E38" s="51" t="s">
        <v>28</v>
      </c>
      <c r="F38" s="8" t="s">
        <v>33</v>
      </c>
      <c r="G38" s="60" t="s">
        <v>31</v>
      </c>
      <c r="H38" s="60" t="s">
        <v>31</v>
      </c>
      <c r="I38" s="28" t="s">
        <v>38</v>
      </c>
      <c r="J38" s="60" t="s">
        <v>31</v>
      </c>
      <c r="K38" s="60" t="s">
        <v>31</v>
      </c>
      <c r="L38" s="60" t="s">
        <v>31</v>
      </c>
      <c r="M38" s="60" t="s">
        <v>31</v>
      </c>
      <c r="N38" s="60" t="s">
        <v>31</v>
      </c>
      <c r="O38" s="60" t="s">
        <v>31</v>
      </c>
      <c r="P38" s="28" t="s">
        <v>38</v>
      </c>
      <c r="Q38" s="60" t="s">
        <v>31</v>
      </c>
      <c r="R38" s="60" t="s">
        <v>31</v>
      </c>
      <c r="S38" s="60" t="s">
        <v>31</v>
      </c>
      <c r="T38" s="60" t="s">
        <v>31</v>
      </c>
      <c r="U38" s="60" t="s">
        <v>31</v>
      </c>
      <c r="V38" s="60" t="s">
        <v>31</v>
      </c>
      <c r="W38" s="28" t="s">
        <v>38</v>
      </c>
      <c r="X38" s="60" t="s">
        <v>31</v>
      </c>
      <c r="Y38" s="60" t="s">
        <v>31</v>
      </c>
      <c r="Z38" s="60" t="s">
        <v>31</v>
      </c>
      <c r="AA38" s="61" t="s">
        <v>31</v>
      </c>
      <c r="AB38" s="60" t="s">
        <v>31</v>
      </c>
      <c r="AC38" s="60" t="s">
        <v>31</v>
      </c>
      <c r="AD38" s="28" t="s">
        <v>38</v>
      </c>
      <c r="AE38" s="60" t="s">
        <v>31</v>
      </c>
      <c r="AF38" s="60" t="s">
        <v>31</v>
      </c>
      <c r="AG38" s="60" t="s">
        <v>31</v>
      </c>
      <c r="AH38" s="28" t="s">
        <v>38</v>
      </c>
      <c r="AI38" s="60" t="s">
        <v>31</v>
      </c>
      <c r="AJ38" s="60" t="s">
        <v>31</v>
      </c>
      <c r="AK38" s="67" t="s">
        <v>31</v>
      </c>
      <c r="AL38" s="85" t="s">
        <v>85</v>
      </c>
      <c r="AM38" s="86"/>
    </row>
    <row r="39" spans="2:39" x14ac:dyDescent="0.25">
      <c r="B39" s="5">
        <v>22</v>
      </c>
      <c r="C39" s="1" t="s">
        <v>65</v>
      </c>
      <c r="D39" s="51">
        <v>1027091</v>
      </c>
      <c r="E39" s="51" t="s">
        <v>28</v>
      </c>
      <c r="F39" s="8" t="s">
        <v>35</v>
      </c>
      <c r="G39" s="60" t="s">
        <v>31</v>
      </c>
      <c r="H39" s="60" t="s">
        <v>31</v>
      </c>
      <c r="I39" s="60" t="s">
        <v>31</v>
      </c>
      <c r="J39" s="60" t="s">
        <v>31</v>
      </c>
      <c r="K39" s="60" t="s">
        <v>31</v>
      </c>
      <c r="L39" s="28" t="s">
        <v>38</v>
      </c>
      <c r="M39" s="60" t="s">
        <v>31</v>
      </c>
      <c r="N39" s="60" t="s">
        <v>31</v>
      </c>
      <c r="O39" s="60" t="s">
        <v>31</v>
      </c>
      <c r="P39" s="60" t="s">
        <v>31</v>
      </c>
      <c r="Q39" s="60" t="s">
        <v>31</v>
      </c>
      <c r="R39" s="60" t="s">
        <v>31</v>
      </c>
      <c r="S39" s="28" t="s">
        <v>38</v>
      </c>
      <c r="T39" s="60" t="s">
        <v>31</v>
      </c>
      <c r="U39" s="60" t="s">
        <v>31</v>
      </c>
      <c r="V39" s="60" t="s">
        <v>31</v>
      </c>
      <c r="W39" s="60" t="s">
        <v>31</v>
      </c>
      <c r="X39" s="60" t="s">
        <v>31</v>
      </c>
      <c r="Y39" s="60" t="s">
        <v>31</v>
      </c>
      <c r="Z39" s="28" t="s">
        <v>38</v>
      </c>
      <c r="AA39" s="61" t="s">
        <v>31</v>
      </c>
      <c r="AB39" s="60" t="s">
        <v>31</v>
      </c>
      <c r="AC39" s="60" t="s">
        <v>31</v>
      </c>
      <c r="AD39" s="60" t="s">
        <v>31</v>
      </c>
      <c r="AE39" s="60" t="s">
        <v>31</v>
      </c>
      <c r="AF39" s="60" t="s">
        <v>31</v>
      </c>
      <c r="AG39" s="28" t="s">
        <v>38</v>
      </c>
      <c r="AH39" s="60" t="s">
        <v>31</v>
      </c>
      <c r="AI39" s="60" t="s">
        <v>31</v>
      </c>
      <c r="AJ39" s="60" t="s">
        <v>31</v>
      </c>
      <c r="AK39" s="60" t="s">
        <v>31</v>
      </c>
      <c r="AL39" s="99" t="s">
        <v>86</v>
      </c>
      <c r="AM39" s="100"/>
    </row>
    <row r="40" spans="2:39" x14ac:dyDescent="0.25">
      <c r="B40" s="120" t="s">
        <v>19</v>
      </c>
      <c r="C40" s="121"/>
      <c r="D40" s="50"/>
      <c r="E40" s="7"/>
      <c r="F40" s="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123"/>
      <c r="AM40" s="124"/>
    </row>
    <row r="41" spans="2:39" x14ac:dyDescent="0.25">
      <c r="B41" s="5">
        <v>23</v>
      </c>
      <c r="C41" s="1" t="s">
        <v>110</v>
      </c>
      <c r="D41" s="51"/>
      <c r="E41" s="51" t="s">
        <v>28</v>
      </c>
      <c r="F41" s="8" t="s">
        <v>37</v>
      </c>
      <c r="G41" s="60" t="s">
        <v>31</v>
      </c>
      <c r="H41" s="45" t="s">
        <v>38</v>
      </c>
      <c r="I41" s="60" t="s">
        <v>31</v>
      </c>
      <c r="J41" s="60" t="s">
        <v>31</v>
      </c>
      <c r="K41" s="60" t="s">
        <v>31</v>
      </c>
      <c r="L41" s="60" t="s">
        <v>31</v>
      </c>
      <c r="M41" s="60" t="s">
        <v>31</v>
      </c>
      <c r="N41" s="60" t="s">
        <v>31</v>
      </c>
      <c r="O41" s="28" t="s">
        <v>38</v>
      </c>
      <c r="P41" s="60" t="s">
        <v>31</v>
      </c>
      <c r="Q41" s="60" t="s">
        <v>31</v>
      </c>
      <c r="R41" s="60" t="s">
        <v>31</v>
      </c>
      <c r="S41" s="60" t="s">
        <v>31</v>
      </c>
      <c r="T41" s="60" t="s">
        <v>31</v>
      </c>
      <c r="U41" s="60" t="s">
        <v>31</v>
      </c>
      <c r="V41" s="28" t="s">
        <v>38</v>
      </c>
      <c r="W41" s="60" t="s">
        <v>31</v>
      </c>
      <c r="X41" s="60" t="s">
        <v>31</v>
      </c>
      <c r="Y41" s="60" t="s">
        <v>31</v>
      </c>
      <c r="Z41" s="60" t="s">
        <v>31</v>
      </c>
      <c r="AA41" s="61" t="s">
        <v>31</v>
      </c>
      <c r="AB41" s="60" t="s">
        <v>31</v>
      </c>
      <c r="AC41" s="28" t="s">
        <v>38</v>
      </c>
      <c r="AD41" s="60" t="s">
        <v>31</v>
      </c>
      <c r="AE41" s="60" t="s">
        <v>31</v>
      </c>
      <c r="AF41" s="60" t="s">
        <v>31</v>
      </c>
      <c r="AG41" s="60" t="s">
        <v>31</v>
      </c>
      <c r="AH41" s="60" t="s">
        <v>31</v>
      </c>
      <c r="AI41" s="60" t="s">
        <v>31</v>
      </c>
      <c r="AJ41" s="45" t="s">
        <v>38</v>
      </c>
      <c r="AK41" s="60" t="s">
        <v>31</v>
      </c>
      <c r="AL41" s="99" t="s">
        <v>86</v>
      </c>
      <c r="AM41" s="100"/>
    </row>
    <row r="42" spans="2:39" x14ac:dyDescent="0.25">
      <c r="B42" s="5">
        <v>24</v>
      </c>
      <c r="C42" s="1" t="s">
        <v>99</v>
      </c>
      <c r="D42" s="51">
        <v>1027248</v>
      </c>
      <c r="E42" s="51" t="s">
        <v>73</v>
      </c>
      <c r="F42" s="8" t="s">
        <v>37</v>
      </c>
      <c r="G42" s="60" t="s">
        <v>71</v>
      </c>
      <c r="H42" s="28" t="s">
        <v>38</v>
      </c>
      <c r="I42" s="60" t="s">
        <v>71</v>
      </c>
      <c r="J42" s="60" t="s">
        <v>71</v>
      </c>
      <c r="K42" s="60" t="s">
        <v>71</v>
      </c>
      <c r="L42" s="60" t="s">
        <v>71</v>
      </c>
      <c r="M42" s="60" t="s">
        <v>71</v>
      </c>
      <c r="N42" s="60" t="s">
        <v>71</v>
      </c>
      <c r="O42" s="28" t="s">
        <v>38</v>
      </c>
      <c r="P42" s="60" t="s">
        <v>71</v>
      </c>
      <c r="Q42" s="60" t="s">
        <v>71</v>
      </c>
      <c r="R42" s="60" t="s">
        <v>71</v>
      </c>
      <c r="S42" s="60" t="s">
        <v>71</v>
      </c>
      <c r="T42" s="60" t="s">
        <v>71</v>
      </c>
      <c r="U42" s="60" t="s">
        <v>71</v>
      </c>
      <c r="V42" s="28" t="s">
        <v>38</v>
      </c>
      <c r="W42" s="60" t="s">
        <v>71</v>
      </c>
      <c r="X42" s="60" t="s">
        <v>71</v>
      </c>
      <c r="Y42" s="60" t="s">
        <v>71</v>
      </c>
      <c r="Z42" s="60" t="s">
        <v>71</v>
      </c>
      <c r="AA42" s="61" t="s">
        <v>71</v>
      </c>
      <c r="AB42" s="60" t="s">
        <v>71</v>
      </c>
      <c r="AC42" s="28" t="s">
        <v>38</v>
      </c>
      <c r="AD42" s="60" t="s">
        <v>71</v>
      </c>
      <c r="AE42" s="60" t="s">
        <v>71</v>
      </c>
      <c r="AF42" s="60" t="s">
        <v>71</v>
      </c>
      <c r="AG42" s="60" t="s">
        <v>71</v>
      </c>
      <c r="AH42" s="60" t="s">
        <v>71</v>
      </c>
      <c r="AI42" s="60" t="s">
        <v>71</v>
      </c>
      <c r="AJ42" s="28" t="s">
        <v>38</v>
      </c>
      <c r="AK42" s="60" t="s">
        <v>71</v>
      </c>
      <c r="AL42" s="99" t="s">
        <v>89</v>
      </c>
      <c r="AM42" s="100"/>
    </row>
    <row r="43" spans="2:39" x14ac:dyDescent="0.25">
      <c r="B43" s="5">
        <v>25</v>
      </c>
      <c r="C43" s="1" t="s">
        <v>59</v>
      </c>
      <c r="D43" s="59">
        <v>1036782</v>
      </c>
      <c r="E43" s="51" t="s">
        <v>73</v>
      </c>
      <c r="F43" s="8" t="s">
        <v>36</v>
      </c>
      <c r="G43" s="60" t="s">
        <v>71</v>
      </c>
      <c r="H43" s="60" t="s">
        <v>71</v>
      </c>
      <c r="I43" s="60" t="s">
        <v>71</v>
      </c>
      <c r="J43" s="28" t="s">
        <v>38</v>
      </c>
      <c r="K43" s="60" t="s">
        <v>71</v>
      </c>
      <c r="L43" s="60" t="s">
        <v>71</v>
      </c>
      <c r="M43" s="60" t="s">
        <v>71</v>
      </c>
      <c r="N43" s="60" t="s">
        <v>71</v>
      </c>
      <c r="O43" s="60" t="s">
        <v>71</v>
      </c>
      <c r="P43" s="60" t="s">
        <v>71</v>
      </c>
      <c r="Q43" s="28" t="s">
        <v>38</v>
      </c>
      <c r="R43" s="60" t="s">
        <v>71</v>
      </c>
      <c r="S43" s="60" t="s">
        <v>71</v>
      </c>
      <c r="T43" s="60" t="s">
        <v>71</v>
      </c>
      <c r="U43" s="60" t="s">
        <v>71</v>
      </c>
      <c r="V43" s="60" t="s">
        <v>71</v>
      </c>
      <c r="W43" s="60" t="s">
        <v>71</v>
      </c>
      <c r="X43" s="28" t="s">
        <v>38</v>
      </c>
      <c r="Y43" s="60" t="s">
        <v>71</v>
      </c>
      <c r="Z43" s="60" t="s">
        <v>71</v>
      </c>
      <c r="AA43" s="61" t="s">
        <v>71</v>
      </c>
      <c r="AB43" s="60" t="s">
        <v>71</v>
      </c>
      <c r="AC43" s="60" t="s">
        <v>71</v>
      </c>
      <c r="AD43" s="60" t="s">
        <v>71</v>
      </c>
      <c r="AE43" s="64" t="s">
        <v>71</v>
      </c>
      <c r="AF43" s="28" t="s">
        <v>38</v>
      </c>
      <c r="AG43" s="60" t="s">
        <v>71</v>
      </c>
      <c r="AH43" s="60" t="s">
        <v>71</v>
      </c>
      <c r="AI43" s="60" t="s">
        <v>71</v>
      </c>
      <c r="AJ43" s="60" t="s">
        <v>71</v>
      </c>
      <c r="AK43" s="60" t="s">
        <v>40</v>
      </c>
      <c r="AL43" s="99" t="s">
        <v>89</v>
      </c>
      <c r="AM43" s="100"/>
    </row>
    <row r="44" spans="2:39" x14ac:dyDescent="0.25">
      <c r="B44" s="120" t="s">
        <v>20</v>
      </c>
      <c r="C44" s="121"/>
      <c r="D44" s="50"/>
      <c r="E44" s="7"/>
      <c r="F44" s="9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37"/>
      <c r="Y44" s="37"/>
      <c r="Z44" s="36"/>
      <c r="AA44" s="36"/>
      <c r="AB44" s="36"/>
      <c r="AC44" s="36"/>
      <c r="AD44" s="36"/>
      <c r="AE44" s="37"/>
      <c r="AF44" s="36"/>
      <c r="AG44" s="36"/>
      <c r="AH44" s="36"/>
      <c r="AI44" s="36"/>
      <c r="AJ44" s="36"/>
      <c r="AK44" s="36"/>
      <c r="AL44" s="37"/>
      <c r="AM44" s="40"/>
    </row>
    <row r="45" spans="2:39" ht="15.75" thickBot="1" x14ac:dyDescent="0.3">
      <c r="B45" s="41">
        <v>26</v>
      </c>
      <c r="C45" s="6" t="s">
        <v>103</v>
      </c>
      <c r="D45" s="13">
        <v>1039562</v>
      </c>
      <c r="E45" s="13" t="s">
        <v>28</v>
      </c>
      <c r="F45" s="14" t="s">
        <v>37</v>
      </c>
      <c r="G45" s="13" t="s">
        <v>31</v>
      </c>
      <c r="H45" s="33" t="s">
        <v>38</v>
      </c>
      <c r="I45" s="13" t="s">
        <v>31</v>
      </c>
      <c r="J45" s="13" t="s">
        <v>31</v>
      </c>
      <c r="K45" s="13" t="s">
        <v>31</v>
      </c>
      <c r="L45" s="13" t="s">
        <v>31</v>
      </c>
      <c r="M45" s="13" t="s">
        <v>31</v>
      </c>
      <c r="N45" s="13" t="s">
        <v>31</v>
      </c>
      <c r="O45" s="33" t="s">
        <v>38</v>
      </c>
      <c r="P45" s="13" t="s">
        <v>31</v>
      </c>
      <c r="Q45" s="13" t="s">
        <v>31</v>
      </c>
      <c r="R45" s="13" t="s">
        <v>31</v>
      </c>
      <c r="S45" s="13" t="s">
        <v>31</v>
      </c>
      <c r="T45" s="13" t="s">
        <v>31</v>
      </c>
      <c r="U45" s="13" t="s">
        <v>31</v>
      </c>
      <c r="V45" s="33" t="s">
        <v>38</v>
      </c>
      <c r="W45" s="13" t="s">
        <v>31</v>
      </c>
      <c r="X45" s="13" t="s">
        <v>31</v>
      </c>
      <c r="Y45" s="13" t="s">
        <v>31</v>
      </c>
      <c r="Z45" s="13" t="s">
        <v>31</v>
      </c>
      <c r="AA45" s="35" t="s">
        <v>31</v>
      </c>
      <c r="AB45" s="13" t="s">
        <v>31</v>
      </c>
      <c r="AC45" s="33" t="s">
        <v>38</v>
      </c>
      <c r="AD45" s="13" t="s">
        <v>31</v>
      </c>
      <c r="AE45" s="64" t="s">
        <v>71</v>
      </c>
      <c r="AF45" s="13" t="s">
        <v>31</v>
      </c>
      <c r="AG45" s="13" t="s">
        <v>31</v>
      </c>
      <c r="AH45" s="13" t="s">
        <v>31</v>
      </c>
      <c r="AI45" s="13" t="s">
        <v>31</v>
      </c>
      <c r="AJ45" s="33" t="s">
        <v>38</v>
      </c>
      <c r="AK45" s="13" t="s">
        <v>31</v>
      </c>
      <c r="AL45" s="106"/>
      <c r="AM45" s="107"/>
    </row>
    <row r="46" spans="2:39" x14ac:dyDescent="0.25">
      <c r="B46" s="12"/>
      <c r="C46" s="122" t="s">
        <v>22</v>
      </c>
      <c r="D46" s="122"/>
      <c r="E46" s="122"/>
      <c r="F46" s="122"/>
      <c r="G46" s="10">
        <f t="shared" ref="G46:AG46" si="0">COUNTIF(G10:G45,"OFF")</f>
        <v>0</v>
      </c>
      <c r="H46" s="10">
        <f t="shared" si="0"/>
        <v>7</v>
      </c>
      <c r="I46" s="10">
        <f t="shared" si="0"/>
        <v>5</v>
      </c>
      <c r="J46" s="10">
        <f t="shared" si="0"/>
        <v>5</v>
      </c>
      <c r="K46" s="10">
        <f t="shared" si="0"/>
        <v>5</v>
      </c>
      <c r="L46" s="10">
        <f t="shared" si="0"/>
        <v>4</v>
      </c>
      <c r="M46" s="10">
        <f t="shared" si="0"/>
        <v>0</v>
      </c>
      <c r="N46" s="10">
        <f t="shared" si="0"/>
        <v>1</v>
      </c>
      <c r="O46" s="10">
        <f t="shared" si="0"/>
        <v>6</v>
      </c>
      <c r="P46" s="10">
        <f t="shared" si="0"/>
        <v>5</v>
      </c>
      <c r="Q46" s="10">
        <f t="shared" si="0"/>
        <v>5</v>
      </c>
      <c r="R46" s="10">
        <f t="shared" si="0"/>
        <v>5</v>
      </c>
      <c r="S46" s="10">
        <f t="shared" si="0"/>
        <v>4</v>
      </c>
      <c r="T46" s="10">
        <f t="shared" si="0"/>
        <v>0</v>
      </c>
      <c r="U46" s="10">
        <f t="shared" si="0"/>
        <v>1</v>
      </c>
      <c r="V46" s="10">
        <f t="shared" si="0"/>
        <v>6</v>
      </c>
      <c r="W46" s="10">
        <f t="shared" si="0"/>
        <v>5</v>
      </c>
      <c r="X46" s="10">
        <f t="shared" si="0"/>
        <v>5</v>
      </c>
      <c r="Y46" s="10">
        <f t="shared" si="0"/>
        <v>5</v>
      </c>
      <c r="Z46" s="10">
        <f t="shared" si="0"/>
        <v>4</v>
      </c>
      <c r="AA46" s="10">
        <f t="shared" si="0"/>
        <v>0</v>
      </c>
      <c r="AB46" s="10">
        <f t="shared" si="0"/>
        <v>1</v>
      </c>
      <c r="AC46" s="10">
        <f t="shared" si="0"/>
        <v>7</v>
      </c>
      <c r="AD46" s="10">
        <f t="shared" si="0"/>
        <v>5</v>
      </c>
      <c r="AE46" s="10">
        <f t="shared" si="0"/>
        <v>2</v>
      </c>
      <c r="AF46" s="10">
        <f t="shared" si="0"/>
        <v>6</v>
      </c>
      <c r="AG46" s="10">
        <f t="shared" si="0"/>
        <v>4</v>
      </c>
      <c r="AH46" s="48">
        <v>0</v>
      </c>
      <c r="AI46" s="10">
        <f t="shared" ref="AI46:AK46" si="1">COUNTIF(AI10:AI45,"OFF")</f>
        <v>2</v>
      </c>
      <c r="AJ46" s="10">
        <f t="shared" si="1"/>
        <v>6</v>
      </c>
      <c r="AK46" s="10">
        <f t="shared" si="1"/>
        <v>3</v>
      </c>
      <c r="AL46" s="117">
        <f>SUM(G46:AJ46)</f>
        <v>111</v>
      </c>
      <c r="AM46" s="118"/>
    </row>
    <row r="47" spans="2:39" x14ac:dyDescent="0.25">
      <c r="B47" s="5"/>
      <c r="C47" s="116" t="s">
        <v>24</v>
      </c>
      <c r="D47" s="116"/>
      <c r="E47" s="116"/>
      <c r="F47" s="116"/>
      <c r="G47" s="11">
        <f t="shared" ref="G47:AG47" si="2">COUNTIF(G10:G45,"P")</f>
        <v>20</v>
      </c>
      <c r="H47" s="11">
        <f t="shared" si="2"/>
        <v>18</v>
      </c>
      <c r="I47" s="11">
        <f t="shared" si="2"/>
        <v>17</v>
      </c>
      <c r="J47" s="11">
        <f t="shared" si="2"/>
        <v>19</v>
      </c>
      <c r="K47" s="11">
        <f t="shared" si="2"/>
        <v>16</v>
      </c>
      <c r="L47" s="11">
        <f t="shared" si="2"/>
        <v>18</v>
      </c>
      <c r="M47" s="11">
        <f t="shared" si="2"/>
        <v>21</v>
      </c>
      <c r="N47" s="11">
        <f t="shared" si="2"/>
        <v>20</v>
      </c>
      <c r="O47" s="11">
        <f t="shared" si="2"/>
        <v>18</v>
      </c>
      <c r="P47" s="11">
        <f t="shared" si="2"/>
        <v>17</v>
      </c>
      <c r="Q47" s="11">
        <f t="shared" si="2"/>
        <v>18</v>
      </c>
      <c r="R47" s="11">
        <f t="shared" si="2"/>
        <v>17</v>
      </c>
      <c r="S47" s="11">
        <f t="shared" si="2"/>
        <v>18</v>
      </c>
      <c r="T47" s="11">
        <f t="shared" si="2"/>
        <v>21</v>
      </c>
      <c r="U47" s="11">
        <f t="shared" si="2"/>
        <v>20</v>
      </c>
      <c r="V47" s="11">
        <f t="shared" si="2"/>
        <v>18</v>
      </c>
      <c r="W47" s="11">
        <f t="shared" si="2"/>
        <v>17</v>
      </c>
      <c r="X47" s="11">
        <f t="shared" si="2"/>
        <v>19</v>
      </c>
      <c r="Y47" s="11">
        <f t="shared" si="2"/>
        <v>17</v>
      </c>
      <c r="Z47" s="11">
        <f t="shared" si="2"/>
        <v>18</v>
      </c>
      <c r="AA47" s="11">
        <f t="shared" si="2"/>
        <v>21</v>
      </c>
      <c r="AB47" s="11">
        <f t="shared" si="2"/>
        <v>20</v>
      </c>
      <c r="AC47" s="11">
        <f t="shared" si="2"/>
        <v>17</v>
      </c>
      <c r="AD47" s="11">
        <f t="shared" si="2"/>
        <v>17</v>
      </c>
      <c r="AE47" s="11">
        <f t="shared" si="2"/>
        <v>19</v>
      </c>
      <c r="AF47" s="11">
        <f t="shared" si="2"/>
        <v>18</v>
      </c>
      <c r="AG47" s="11">
        <f t="shared" si="2"/>
        <v>18</v>
      </c>
      <c r="AH47" s="48">
        <v>21</v>
      </c>
      <c r="AI47" s="11">
        <f t="shared" ref="AI47:AK47" si="3">COUNTIF(AI10:AI45,"P")</f>
        <v>19</v>
      </c>
      <c r="AJ47" s="11">
        <f t="shared" si="3"/>
        <v>18</v>
      </c>
      <c r="AK47" s="11">
        <f t="shared" si="3"/>
        <v>19</v>
      </c>
      <c r="AL47" s="117">
        <f t="shared" ref="AL47:AL51" si="4">SUM(G47:AJ47)</f>
        <v>555</v>
      </c>
      <c r="AM47" s="118"/>
    </row>
    <row r="48" spans="2:39" x14ac:dyDescent="0.25">
      <c r="B48" s="5"/>
      <c r="C48" s="116" t="s">
        <v>23</v>
      </c>
      <c r="D48" s="116"/>
      <c r="E48" s="116"/>
      <c r="F48" s="116"/>
      <c r="G48" s="11">
        <f t="shared" ref="G48:AG48" si="5">COUNTIF(G10:G45,"S")</f>
        <v>0</v>
      </c>
      <c r="H48" s="11">
        <f t="shared" si="5"/>
        <v>0</v>
      </c>
      <c r="I48" s="11">
        <f t="shared" si="5"/>
        <v>1</v>
      </c>
      <c r="J48" s="11">
        <f t="shared" si="5"/>
        <v>0</v>
      </c>
      <c r="K48" s="11">
        <f t="shared" si="5"/>
        <v>1</v>
      </c>
      <c r="L48" s="11">
        <f t="shared" si="5"/>
        <v>0</v>
      </c>
      <c r="M48" s="11">
        <f t="shared" si="5"/>
        <v>0</v>
      </c>
      <c r="N48" s="11">
        <f t="shared" si="5"/>
        <v>0</v>
      </c>
      <c r="O48" s="11">
        <f t="shared" si="5"/>
        <v>0</v>
      </c>
      <c r="P48" s="11">
        <f t="shared" si="5"/>
        <v>1</v>
      </c>
      <c r="Q48" s="11">
        <f t="shared" si="5"/>
        <v>1</v>
      </c>
      <c r="R48" s="11">
        <f t="shared" si="5"/>
        <v>0</v>
      </c>
      <c r="S48" s="11">
        <f t="shared" si="5"/>
        <v>0</v>
      </c>
      <c r="T48" s="11">
        <f t="shared" si="5"/>
        <v>0</v>
      </c>
      <c r="U48" s="11">
        <f t="shared" si="5"/>
        <v>0</v>
      </c>
      <c r="V48" s="11">
        <f t="shared" si="5"/>
        <v>0</v>
      </c>
      <c r="W48" s="11">
        <f t="shared" si="5"/>
        <v>1</v>
      </c>
      <c r="X48" s="11">
        <f t="shared" si="5"/>
        <v>0</v>
      </c>
      <c r="Y48" s="11">
        <f t="shared" si="5"/>
        <v>0</v>
      </c>
      <c r="Z48" s="11">
        <f t="shared" si="5"/>
        <v>0</v>
      </c>
      <c r="AA48" s="11">
        <f t="shared" si="5"/>
        <v>0</v>
      </c>
      <c r="AB48" s="11">
        <f t="shared" si="5"/>
        <v>0</v>
      </c>
      <c r="AC48" s="11">
        <f t="shared" si="5"/>
        <v>0</v>
      </c>
      <c r="AD48" s="11">
        <f t="shared" si="5"/>
        <v>1</v>
      </c>
      <c r="AE48" s="11">
        <f t="shared" si="5"/>
        <v>0</v>
      </c>
      <c r="AF48" s="11">
        <f t="shared" si="5"/>
        <v>0</v>
      </c>
      <c r="AG48" s="11">
        <f t="shared" si="5"/>
        <v>0</v>
      </c>
      <c r="AH48" s="48">
        <v>0</v>
      </c>
      <c r="AI48" s="11">
        <f t="shared" ref="AI48:AK48" si="6">COUNTIF(AI10:AI45,"S")</f>
        <v>0</v>
      </c>
      <c r="AJ48" s="11">
        <f t="shared" si="6"/>
        <v>0</v>
      </c>
      <c r="AK48" s="11">
        <f t="shared" si="6"/>
        <v>2</v>
      </c>
      <c r="AL48" s="117">
        <f t="shared" si="4"/>
        <v>6</v>
      </c>
      <c r="AM48" s="118"/>
    </row>
    <row r="49" spans="2:39" x14ac:dyDescent="0.25">
      <c r="B49" s="5"/>
      <c r="C49" s="119" t="s">
        <v>25</v>
      </c>
      <c r="D49" s="119"/>
      <c r="E49" s="119"/>
      <c r="F49" s="119"/>
      <c r="G49" s="11">
        <f t="shared" ref="G49:AG49" si="7">COUNTIF(G10:G45,"MD 9")</f>
        <v>1</v>
      </c>
      <c r="H49" s="11">
        <f t="shared" si="7"/>
        <v>0</v>
      </c>
      <c r="I49" s="11">
        <f t="shared" si="7"/>
        <v>1</v>
      </c>
      <c r="J49" s="11">
        <f t="shared" si="7"/>
        <v>1</v>
      </c>
      <c r="K49" s="11">
        <f t="shared" si="7"/>
        <v>1</v>
      </c>
      <c r="L49" s="11">
        <f t="shared" si="7"/>
        <v>1</v>
      </c>
      <c r="M49" s="11">
        <f t="shared" si="7"/>
        <v>0</v>
      </c>
      <c r="N49" s="11">
        <f t="shared" si="7"/>
        <v>0</v>
      </c>
      <c r="O49" s="11">
        <f t="shared" si="7"/>
        <v>1</v>
      </c>
      <c r="P49" s="11">
        <f t="shared" si="7"/>
        <v>1</v>
      </c>
      <c r="Q49" s="11">
        <f t="shared" si="7"/>
        <v>1</v>
      </c>
      <c r="R49" s="11">
        <f t="shared" si="7"/>
        <v>1</v>
      </c>
      <c r="S49" s="11">
        <f t="shared" si="7"/>
        <v>1</v>
      </c>
      <c r="T49" s="11">
        <f t="shared" si="7"/>
        <v>0</v>
      </c>
      <c r="U49" s="11">
        <f t="shared" si="7"/>
        <v>0</v>
      </c>
      <c r="V49" s="11">
        <f t="shared" si="7"/>
        <v>1</v>
      </c>
      <c r="W49" s="11">
        <f t="shared" si="7"/>
        <v>1</v>
      </c>
      <c r="X49" s="11">
        <f t="shared" si="7"/>
        <v>1</v>
      </c>
      <c r="Y49" s="11">
        <f t="shared" si="7"/>
        <v>1</v>
      </c>
      <c r="Z49" s="11">
        <f t="shared" si="7"/>
        <v>1</v>
      </c>
      <c r="AA49" s="11">
        <f t="shared" si="7"/>
        <v>0</v>
      </c>
      <c r="AB49" s="11">
        <f t="shared" si="7"/>
        <v>0</v>
      </c>
      <c r="AC49" s="11">
        <f t="shared" si="7"/>
        <v>1</v>
      </c>
      <c r="AD49" s="11">
        <f t="shared" si="7"/>
        <v>1</v>
      </c>
      <c r="AE49" s="11">
        <f t="shared" si="7"/>
        <v>1</v>
      </c>
      <c r="AF49" s="11">
        <f t="shared" si="7"/>
        <v>1</v>
      </c>
      <c r="AG49" s="11">
        <f t="shared" si="7"/>
        <v>1</v>
      </c>
      <c r="AH49" s="48">
        <v>0</v>
      </c>
      <c r="AI49" s="11">
        <f t="shared" ref="AI49:AK49" si="8">COUNTIF(AI10:AI45,"MD 9")</f>
        <v>0</v>
      </c>
      <c r="AJ49" s="11">
        <f t="shared" si="8"/>
        <v>1</v>
      </c>
      <c r="AK49" s="11">
        <f t="shared" si="8"/>
        <v>1</v>
      </c>
      <c r="AL49" s="117">
        <f t="shared" si="4"/>
        <v>21</v>
      </c>
      <c r="AM49" s="118"/>
    </row>
    <row r="50" spans="2:39" x14ac:dyDescent="0.25">
      <c r="B50" s="5"/>
      <c r="C50" s="119" t="s">
        <v>26</v>
      </c>
      <c r="D50" s="119"/>
      <c r="E50" s="119"/>
      <c r="F50" s="119"/>
      <c r="G50" s="11">
        <f t="shared" ref="G50:AG50" si="9">COUNTIF(G10:G45,"MD12")</f>
        <v>5</v>
      </c>
      <c r="H50" s="11">
        <f t="shared" si="9"/>
        <v>1</v>
      </c>
      <c r="I50" s="11">
        <f t="shared" si="9"/>
        <v>2</v>
      </c>
      <c r="J50" s="11">
        <f t="shared" si="9"/>
        <v>1</v>
      </c>
      <c r="K50" s="11">
        <f t="shared" si="9"/>
        <v>3</v>
      </c>
      <c r="L50" s="11">
        <f t="shared" si="9"/>
        <v>3</v>
      </c>
      <c r="M50" s="11">
        <f t="shared" si="9"/>
        <v>5</v>
      </c>
      <c r="N50" s="11">
        <f t="shared" si="9"/>
        <v>5</v>
      </c>
      <c r="O50" s="11">
        <f t="shared" si="9"/>
        <v>1</v>
      </c>
      <c r="P50" s="11">
        <f t="shared" si="9"/>
        <v>2</v>
      </c>
      <c r="Q50" s="11">
        <f t="shared" si="9"/>
        <v>1</v>
      </c>
      <c r="R50" s="11">
        <f t="shared" si="9"/>
        <v>3</v>
      </c>
      <c r="S50" s="11">
        <f t="shared" si="9"/>
        <v>3</v>
      </c>
      <c r="T50" s="11">
        <f t="shared" si="9"/>
        <v>5</v>
      </c>
      <c r="U50" s="11">
        <f t="shared" si="9"/>
        <v>5</v>
      </c>
      <c r="V50" s="11">
        <f t="shared" si="9"/>
        <v>1</v>
      </c>
      <c r="W50" s="11">
        <f t="shared" si="9"/>
        <v>2</v>
      </c>
      <c r="X50" s="11">
        <f t="shared" si="9"/>
        <v>1</v>
      </c>
      <c r="Y50" s="11">
        <f t="shared" si="9"/>
        <v>3</v>
      </c>
      <c r="Z50" s="11">
        <f t="shared" si="9"/>
        <v>3</v>
      </c>
      <c r="AA50" s="11">
        <f t="shared" si="9"/>
        <v>5</v>
      </c>
      <c r="AB50" s="11">
        <f t="shared" si="9"/>
        <v>5</v>
      </c>
      <c r="AC50" s="11">
        <f t="shared" si="9"/>
        <v>1</v>
      </c>
      <c r="AD50" s="11">
        <f t="shared" si="9"/>
        <v>2</v>
      </c>
      <c r="AE50" s="11">
        <f t="shared" si="9"/>
        <v>4</v>
      </c>
      <c r="AF50" s="11">
        <f t="shared" si="9"/>
        <v>1</v>
      </c>
      <c r="AG50" s="11">
        <f t="shared" si="9"/>
        <v>3</v>
      </c>
      <c r="AH50" s="48">
        <v>5</v>
      </c>
      <c r="AI50" s="11">
        <f t="shared" ref="AI50:AK50" si="10">COUNTIF(AI10:AI45,"MD12")</f>
        <v>5</v>
      </c>
      <c r="AJ50" s="11">
        <f t="shared" si="10"/>
        <v>1</v>
      </c>
      <c r="AK50" s="11">
        <f t="shared" si="10"/>
        <v>1</v>
      </c>
      <c r="AL50" s="117">
        <f t="shared" si="4"/>
        <v>87</v>
      </c>
      <c r="AM50" s="118"/>
    </row>
    <row r="51" spans="2:39" ht="15.75" thickBot="1" x14ac:dyDescent="0.3">
      <c r="B51" s="41"/>
      <c r="C51" s="105" t="s">
        <v>27</v>
      </c>
      <c r="D51" s="105"/>
      <c r="E51" s="105"/>
      <c r="F51" s="105"/>
      <c r="G51" s="42">
        <f t="shared" ref="G51:AE51" si="11">SUM(G46:G50)</f>
        <v>26</v>
      </c>
      <c r="H51" s="42">
        <f t="shared" si="11"/>
        <v>26</v>
      </c>
      <c r="I51" s="42">
        <f t="shared" si="11"/>
        <v>26</v>
      </c>
      <c r="J51" s="42">
        <f t="shared" si="11"/>
        <v>26</v>
      </c>
      <c r="K51" s="42">
        <f t="shared" si="11"/>
        <v>26</v>
      </c>
      <c r="L51" s="42">
        <f t="shared" si="11"/>
        <v>26</v>
      </c>
      <c r="M51" s="42">
        <f t="shared" si="11"/>
        <v>26</v>
      </c>
      <c r="N51" s="42">
        <f t="shared" si="11"/>
        <v>26</v>
      </c>
      <c r="O51" s="42">
        <f t="shared" si="11"/>
        <v>26</v>
      </c>
      <c r="P51" s="42">
        <f t="shared" si="11"/>
        <v>26</v>
      </c>
      <c r="Q51" s="42">
        <f t="shared" si="11"/>
        <v>26</v>
      </c>
      <c r="R51" s="42">
        <f t="shared" si="11"/>
        <v>26</v>
      </c>
      <c r="S51" s="42">
        <f t="shared" si="11"/>
        <v>26</v>
      </c>
      <c r="T51" s="42">
        <f t="shared" si="11"/>
        <v>26</v>
      </c>
      <c r="U51" s="42">
        <f t="shared" si="11"/>
        <v>26</v>
      </c>
      <c r="V51" s="42">
        <f t="shared" si="11"/>
        <v>26</v>
      </c>
      <c r="W51" s="42">
        <f t="shared" si="11"/>
        <v>26</v>
      </c>
      <c r="X51" s="42">
        <f t="shared" si="11"/>
        <v>26</v>
      </c>
      <c r="Y51" s="42">
        <f t="shared" si="11"/>
        <v>26</v>
      </c>
      <c r="Z51" s="42">
        <f t="shared" si="11"/>
        <v>26</v>
      </c>
      <c r="AA51" s="42">
        <f t="shared" si="11"/>
        <v>26</v>
      </c>
      <c r="AB51" s="42">
        <f t="shared" si="11"/>
        <v>26</v>
      </c>
      <c r="AC51" s="42">
        <f t="shared" si="11"/>
        <v>26</v>
      </c>
      <c r="AD51" s="42">
        <f t="shared" si="11"/>
        <v>26</v>
      </c>
      <c r="AE51" s="42">
        <f t="shared" si="11"/>
        <v>26</v>
      </c>
      <c r="AF51" s="42">
        <f t="shared" ref="AF51:AG51" si="12">SUM(AF46:AF50)</f>
        <v>26</v>
      </c>
      <c r="AG51" s="42">
        <f t="shared" si="12"/>
        <v>26</v>
      </c>
      <c r="AH51" s="49">
        <v>26</v>
      </c>
      <c r="AI51" s="42">
        <f t="shared" ref="AI51:AK51" si="13">SUM(AI46:AI50)</f>
        <v>26</v>
      </c>
      <c r="AJ51" s="42">
        <f t="shared" si="13"/>
        <v>26</v>
      </c>
      <c r="AK51" s="42">
        <f t="shared" si="13"/>
        <v>26</v>
      </c>
      <c r="AL51" s="106">
        <f t="shared" si="4"/>
        <v>780</v>
      </c>
      <c r="AM51" s="107"/>
    </row>
    <row r="54" spans="2:39" ht="19.5" thickBot="1" x14ac:dyDescent="0.35">
      <c r="C54" s="18" t="s">
        <v>102</v>
      </c>
    </row>
    <row r="55" spans="2:39" x14ac:dyDescent="0.25">
      <c r="B55" s="108" t="s">
        <v>0</v>
      </c>
      <c r="C55" s="110" t="s">
        <v>1</v>
      </c>
      <c r="D55" s="110" t="s">
        <v>80</v>
      </c>
      <c r="E55" s="110" t="s">
        <v>2</v>
      </c>
      <c r="F55" s="110" t="s">
        <v>21</v>
      </c>
      <c r="G55" s="39">
        <v>1</v>
      </c>
      <c r="H55" s="39">
        <v>2</v>
      </c>
      <c r="I55" s="39">
        <v>3</v>
      </c>
      <c r="J55" s="39">
        <v>4</v>
      </c>
      <c r="K55" s="39">
        <v>5</v>
      </c>
      <c r="L55" s="39">
        <v>6</v>
      </c>
      <c r="M55" s="39">
        <v>7</v>
      </c>
      <c r="N55" s="39">
        <v>8</v>
      </c>
      <c r="O55" s="39">
        <v>9</v>
      </c>
      <c r="P55" s="39">
        <v>10</v>
      </c>
      <c r="Q55" s="39">
        <v>11</v>
      </c>
      <c r="R55" s="39">
        <v>12</v>
      </c>
      <c r="S55" s="39">
        <v>13</v>
      </c>
      <c r="T55" s="39">
        <v>14</v>
      </c>
      <c r="U55" s="39">
        <v>15</v>
      </c>
      <c r="V55" s="39">
        <v>16</v>
      </c>
      <c r="W55" s="39">
        <v>17</v>
      </c>
      <c r="X55" s="39">
        <v>18</v>
      </c>
      <c r="Y55" s="39">
        <v>19</v>
      </c>
      <c r="Z55" s="39">
        <v>20</v>
      </c>
      <c r="AA55" s="39">
        <v>21</v>
      </c>
      <c r="AB55" s="39">
        <v>22</v>
      </c>
      <c r="AC55" s="39">
        <v>23</v>
      </c>
      <c r="AD55" s="39">
        <v>24</v>
      </c>
      <c r="AE55" s="39">
        <v>25</v>
      </c>
      <c r="AF55" s="39">
        <v>26</v>
      </c>
      <c r="AG55" s="39">
        <v>27</v>
      </c>
      <c r="AH55" s="39">
        <v>28</v>
      </c>
      <c r="AI55" s="39">
        <v>29</v>
      </c>
      <c r="AJ55" s="39">
        <v>30</v>
      </c>
      <c r="AK55" s="39">
        <v>31</v>
      </c>
      <c r="AL55" s="112" t="s">
        <v>84</v>
      </c>
      <c r="AM55" s="113"/>
    </row>
    <row r="56" spans="2:39" x14ac:dyDescent="0.25">
      <c r="B56" s="109"/>
      <c r="C56" s="111"/>
      <c r="D56" s="111"/>
      <c r="E56" s="111"/>
      <c r="F56" s="111"/>
      <c r="G56" s="4" t="s">
        <v>9</v>
      </c>
      <c r="H56" s="60" t="s">
        <v>3</v>
      </c>
      <c r="I56" s="60" t="s">
        <v>4</v>
      </c>
      <c r="J56" s="60" t="s">
        <v>5</v>
      </c>
      <c r="K56" s="60" t="s">
        <v>6</v>
      </c>
      <c r="L56" s="60" t="s">
        <v>7</v>
      </c>
      <c r="M56" s="4" t="s">
        <v>8</v>
      </c>
      <c r="N56" s="4" t="s">
        <v>9</v>
      </c>
      <c r="O56" s="68" t="s">
        <v>3</v>
      </c>
      <c r="P56" s="68" t="s">
        <v>4</v>
      </c>
      <c r="Q56" s="60" t="s">
        <v>5</v>
      </c>
      <c r="R56" s="60" t="s">
        <v>6</v>
      </c>
      <c r="S56" s="60" t="s">
        <v>7</v>
      </c>
      <c r="T56" s="4" t="s">
        <v>8</v>
      </c>
      <c r="U56" s="4" t="s">
        <v>9</v>
      </c>
      <c r="V56" s="34" t="s">
        <v>3</v>
      </c>
      <c r="W56" s="34" t="s">
        <v>4</v>
      </c>
      <c r="X56" s="34" t="s">
        <v>5</v>
      </c>
      <c r="Y56" s="34" t="s">
        <v>6</v>
      </c>
      <c r="Z56" s="34" t="s">
        <v>7</v>
      </c>
      <c r="AA56" s="38" t="s">
        <v>8</v>
      </c>
      <c r="AB56" s="4" t="s">
        <v>9</v>
      </c>
      <c r="AC56" s="60" t="s">
        <v>3</v>
      </c>
      <c r="AD56" s="60" t="s">
        <v>4</v>
      </c>
      <c r="AE56" s="60" t="s">
        <v>5</v>
      </c>
      <c r="AF56" s="60" t="s">
        <v>6</v>
      </c>
      <c r="AG56" s="60" t="s">
        <v>7</v>
      </c>
      <c r="AH56" s="4" t="s">
        <v>8</v>
      </c>
      <c r="AI56" s="4" t="s">
        <v>9</v>
      </c>
      <c r="AJ56" s="60" t="s">
        <v>3</v>
      </c>
      <c r="AK56" s="60" t="s">
        <v>4</v>
      </c>
      <c r="AL56" s="114"/>
      <c r="AM56" s="115"/>
    </row>
    <row r="57" spans="2:39" x14ac:dyDescent="0.25">
      <c r="B57" s="101" t="s">
        <v>10</v>
      </c>
      <c r="C57" s="102"/>
      <c r="D57" s="50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43"/>
    </row>
    <row r="58" spans="2:39" x14ac:dyDescent="0.25">
      <c r="B58" s="5">
        <v>1</v>
      </c>
      <c r="C58" s="1" t="s">
        <v>47</v>
      </c>
      <c r="D58" s="51">
        <v>1027204</v>
      </c>
      <c r="E58" s="51" t="s">
        <v>41</v>
      </c>
      <c r="F58" s="8" t="s">
        <v>33</v>
      </c>
      <c r="G58" s="60" t="s">
        <v>40</v>
      </c>
      <c r="H58" s="60" t="s">
        <v>40</v>
      </c>
      <c r="I58" s="28" t="s">
        <v>38</v>
      </c>
      <c r="J58" s="60" t="s">
        <v>40</v>
      </c>
      <c r="K58" s="60" t="s">
        <v>40</v>
      </c>
      <c r="L58" s="60" t="s">
        <v>40</v>
      </c>
      <c r="M58" s="60" t="s">
        <v>40</v>
      </c>
      <c r="N58" s="60" t="s">
        <v>40</v>
      </c>
      <c r="O58" s="60" t="s">
        <v>40</v>
      </c>
      <c r="P58" s="28" t="s">
        <v>38</v>
      </c>
      <c r="Q58" s="60" t="s">
        <v>40</v>
      </c>
      <c r="R58" s="60" t="s">
        <v>40</v>
      </c>
      <c r="S58" s="72" t="s">
        <v>120</v>
      </c>
      <c r="T58" s="72" t="s">
        <v>120</v>
      </c>
      <c r="U58" s="73" t="s">
        <v>40</v>
      </c>
      <c r="V58" s="60" t="s">
        <v>40</v>
      </c>
      <c r="W58" s="28" t="s">
        <v>38</v>
      </c>
      <c r="X58" s="60" t="s">
        <v>40</v>
      </c>
      <c r="Y58" s="60" t="s">
        <v>40</v>
      </c>
      <c r="Z58" s="60" t="s">
        <v>40</v>
      </c>
      <c r="AA58" s="60" t="s">
        <v>40</v>
      </c>
      <c r="AB58" s="60" t="s">
        <v>40</v>
      </c>
      <c r="AC58" s="60" t="s">
        <v>40</v>
      </c>
      <c r="AD58" s="28" t="s">
        <v>38</v>
      </c>
      <c r="AE58" s="60" t="s">
        <v>40</v>
      </c>
      <c r="AF58" s="60" t="s">
        <v>40</v>
      </c>
      <c r="AG58" s="60" t="s">
        <v>40</v>
      </c>
      <c r="AH58" s="60" t="s">
        <v>40</v>
      </c>
      <c r="AI58" s="60" t="s">
        <v>40</v>
      </c>
      <c r="AJ58" s="60" t="s">
        <v>40</v>
      </c>
      <c r="AK58" s="28" t="s">
        <v>38</v>
      </c>
      <c r="AL58" s="85" t="s">
        <v>90</v>
      </c>
      <c r="AM58" s="86"/>
    </row>
    <row r="59" spans="2:39" x14ac:dyDescent="0.25">
      <c r="B59" s="101" t="s">
        <v>11</v>
      </c>
      <c r="C59" s="102"/>
      <c r="D59" s="50"/>
      <c r="E59" s="7"/>
      <c r="F59" s="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"/>
      <c r="Z59" s="3"/>
      <c r="AA59" s="3"/>
      <c r="AB59" s="3"/>
      <c r="AC59" s="30"/>
      <c r="AD59" s="30"/>
      <c r="AE59" s="30"/>
      <c r="AF59" s="30"/>
      <c r="AG59" s="30"/>
      <c r="AH59" s="30"/>
      <c r="AI59" s="30"/>
      <c r="AJ59" s="30"/>
      <c r="AK59" s="30"/>
      <c r="AL59" s="3"/>
      <c r="AM59" s="43"/>
    </row>
    <row r="60" spans="2:39" x14ac:dyDescent="0.25">
      <c r="B60" s="5">
        <v>2</v>
      </c>
      <c r="C60" s="1" t="s">
        <v>55</v>
      </c>
      <c r="D60" s="51">
        <v>1034311</v>
      </c>
      <c r="E60" s="51" t="s">
        <v>41</v>
      </c>
      <c r="F60" s="8" t="s">
        <v>37</v>
      </c>
      <c r="G60" s="60" t="s">
        <v>40</v>
      </c>
      <c r="H60" s="28" t="s">
        <v>38</v>
      </c>
      <c r="I60" s="60" t="s">
        <v>40</v>
      </c>
      <c r="J60" s="60" t="s">
        <v>40</v>
      </c>
      <c r="K60" s="60" t="s">
        <v>40</v>
      </c>
      <c r="L60" s="60" t="s">
        <v>40</v>
      </c>
      <c r="M60" s="60" t="s">
        <v>40</v>
      </c>
      <c r="N60" s="60" t="s">
        <v>40</v>
      </c>
      <c r="O60" s="28" t="s">
        <v>38</v>
      </c>
      <c r="P60" s="60" t="s">
        <v>40</v>
      </c>
      <c r="Q60" s="60" t="s">
        <v>40</v>
      </c>
      <c r="R60" s="60" t="s">
        <v>40</v>
      </c>
      <c r="S60" s="60" t="s">
        <v>40</v>
      </c>
      <c r="T60" s="60" t="s">
        <v>40</v>
      </c>
      <c r="U60" s="60" t="s">
        <v>40</v>
      </c>
      <c r="V60" s="28" t="s">
        <v>38</v>
      </c>
      <c r="W60" s="60" t="s">
        <v>40</v>
      </c>
      <c r="X60" s="60" t="s">
        <v>40</v>
      </c>
      <c r="Y60" s="60" t="s">
        <v>40</v>
      </c>
      <c r="Z60" s="60" t="s">
        <v>40</v>
      </c>
      <c r="AA60" s="60" t="s">
        <v>40</v>
      </c>
      <c r="AB60" s="60" t="s">
        <v>40</v>
      </c>
      <c r="AC60" s="28" t="s">
        <v>38</v>
      </c>
      <c r="AD60" s="60" t="s">
        <v>40</v>
      </c>
      <c r="AE60" s="60" t="s">
        <v>40</v>
      </c>
      <c r="AF60" s="60" t="s">
        <v>40</v>
      </c>
      <c r="AG60" s="60" t="s">
        <v>40</v>
      </c>
      <c r="AH60" s="60" t="s">
        <v>40</v>
      </c>
      <c r="AI60" s="60" t="s">
        <v>40</v>
      </c>
      <c r="AJ60" s="28" t="s">
        <v>38</v>
      </c>
      <c r="AK60" s="60" t="s">
        <v>40</v>
      </c>
      <c r="AL60" s="85" t="s">
        <v>90</v>
      </c>
      <c r="AM60" s="86"/>
    </row>
    <row r="61" spans="2:39" x14ac:dyDescent="0.25">
      <c r="B61" s="5">
        <v>3</v>
      </c>
      <c r="C61" s="1" t="s">
        <v>61</v>
      </c>
      <c r="D61" s="51">
        <v>1020655</v>
      </c>
      <c r="E61" s="51" t="s">
        <v>41</v>
      </c>
      <c r="F61" s="8" t="s">
        <v>33</v>
      </c>
      <c r="G61" s="60" t="s">
        <v>40</v>
      </c>
      <c r="H61" s="60" t="s">
        <v>40</v>
      </c>
      <c r="I61" s="28" t="s">
        <v>38</v>
      </c>
      <c r="J61" s="60" t="s">
        <v>40</v>
      </c>
      <c r="K61" s="60" t="s">
        <v>40</v>
      </c>
      <c r="L61" s="60" t="s">
        <v>40</v>
      </c>
      <c r="M61" s="60" t="s">
        <v>40</v>
      </c>
      <c r="N61" s="60" t="s">
        <v>40</v>
      </c>
      <c r="O61" s="60" t="s">
        <v>40</v>
      </c>
      <c r="P61" s="28" t="s">
        <v>38</v>
      </c>
      <c r="Q61" s="60" t="s">
        <v>40</v>
      </c>
      <c r="R61" s="60" t="s">
        <v>40</v>
      </c>
      <c r="S61" s="60" t="s">
        <v>40</v>
      </c>
      <c r="T61" s="60" t="s">
        <v>40</v>
      </c>
      <c r="U61" s="60" t="s">
        <v>40</v>
      </c>
      <c r="V61" s="60" t="s">
        <v>40</v>
      </c>
      <c r="W61" s="28" t="s">
        <v>38</v>
      </c>
      <c r="X61" s="60" t="s">
        <v>40</v>
      </c>
      <c r="Y61" s="60" t="s">
        <v>40</v>
      </c>
      <c r="Z61" s="60" t="s">
        <v>40</v>
      </c>
      <c r="AA61" s="60" t="s">
        <v>40</v>
      </c>
      <c r="AB61" s="60" t="s">
        <v>40</v>
      </c>
      <c r="AC61" s="60" t="s">
        <v>40</v>
      </c>
      <c r="AD61" s="28" t="s">
        <v>38</v>
      </c>
      <c r="AE61" s="60" t="s">
        <v>40</v>
      </c>
      <c r="AF61" s="60" t="s">
        <v>40</v>
      </c>
      <c r="AG61" s="60" t="s">
        <v>40</v>
      </c>
      <c r="AH61" s="60" t="s">
        <v>40</v>
      </c>
      <c r="AI61" s="60" t="s">
        <v>40</v>
      </c>
      <c r="AJ61" s="60" t="s">
        <v>40</v>
      </c>
      <c r="AK61" s="28" t="s">
        <v>38</v>
      </c>
      <c r="AL61" s="85" t="s">
        <v>91</v>
      </c>
      <c r="AM61" s="86"/>
    </row>
    <row r="62" spans="2:39" x14ac:dyDescent="0.25">
      <c r="B62" s="101" t="s">
        <v>12</v>
      </c>
      <c r="C62" s="102"/>
      <c r="D62" s="7"/>
      <c r="E62" s="7"/>
      <c r="F62" s="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"/>
      <c r="Z62" s="3"/>
      <c r="AA62" s="3"/>
      <c r="AB62" s="3"/>
      <c r="AC62" s="30"/>
      <c r="AD62" s="30"/>
      <c r="AE62" s="30"/>
      <c r="AF62" s="30"/>
      <c r="AG62" s="30"/>
      <c r="AH62" s="30"/>
      <c r="AI62" s="30"/>
      <c r="AJ62" s="30"/>
      <c r="AK62" s="30"/>
      <c r="AL62" s="3"/>
      <c r="AM62" s="43"/>
    </row>
    <row r="63" spans="2:39" x14ac:dyDescent="0.25">
      <c r="B63" s="5">
        <v>4</v>
      </c>
      <c r="C63" s="1" t="s">
        <v>107</v>
      </c>
      <c r="D63" s="51">
        <v>1027225</v>
      </c>
      <c r="E63" s="51" t="s">
        <v>41</v>
      </c>
      <c r="F63" s="8" t="s">
        <v>33</v>
      </c>
      <c r="G63" s="28" t="s">
        <v>38</v>
      </c>
      <c r="H63" s="60" t="s">
        <v>40</v>
      </c>
      <c r="I63" s="62" t="s">
        <v>40</v>
      </c>
      <c r="J63" s="60" t="s">
        <v>40</v>
      </c>
      <c r="K63" s="60" t="s">
        <v>40</v>
      </c>
      <c r="L63" s="60" t="s">
        <v>40</v>
      </c>
      <c r="M63" s="60" t="s">
        <v>40</v>
      </c>
      <c r="N63" s="60" t="s">
        <v>40</v>
      </c>
      <c r="O63" s="60" t="s">
        <v>40</v>
      </c>
      <c r="P63" s="28" t="s">
        <v>38</v>
      </c>
      <c r="Q63" s="60" t="s">
        <v>40</v>
      </c>
      <c r="R63" s="73" t="s">
        <v>40</v>
      </c>
      <c r="S63" s="72" t="s">
        <v>120</v>
      </c>
      <c r="T63" s="70" t="s">
        <v>40</v>
      </c>
      <c r="U63" s="73" t="s">
        <v>40</v>
      </c>
      <c r="V63" s="60" t="s">
        <v>40</v>
      </c>
      <c r="W63" s="28" t="s">
        <v>38</v>
      </c>
      <c r="X63" s="60" t="s">
        <v>40</v>
      </c>
      <c r="Y63" s="60" t="s">
        <v>40</v>
      </c>
      <c r="Z63" s="60" t="s">
        <v>40</v>
      </c>
      <c r="AA63" s="60" t="s">
        <v>40</v>
      </c>
      <c r="AB63" s="60" t="s">
        <v>40</v>
      </c>
      <c r="AC63" s="60" t="s">
        <v>40</v>
      </c>
      <c r="AD63" s="28" t="s">
        <v>38</v>
      </c>
      <c r="AE63" s="60" t="s">
        <v>40</v>
      </c>
      <c r="AF63" s="60" t="s">
        <v>40</v>
      </c>
      <c r="AG63" s="60" t="s">
        <v>40</v>
      </c>
      <c r="AH63" s="60" t="s">
        <v>40</v>
      </c>
      <c r="AI63" s="60" t="s">
        <v>40</v>
      </c>
      <c r="AJ63" s="60" t="s">
        <v>40</v>
      </c>
      <c r="AK63" s="28" t="s">
        <v>38</v>
      </c>
      <c r="AL63" s="85" t="s">
        <v>90</v>
      </c>
      <c r="AM63" s="86"/>
    </row>
    <row r="64" spans="2:39" x14ac:dyDescent="0.25">
      <c r="B64" s="5">
        <v>5</v>
      </c>
      <c r="C64" s="1" t="s">
        <v>46</v>
      </c>
      <c r="D64" s="51">
        <v>1031177</v>
      </c>
      <c r="E64" s="51" t="s">
        <v>41</v>
      </c>
      <c r="F64" s="8" t="s">
        <v>32</v>
      </c>
      <c r="G64" s="60" t="s">
        <v>40</v>
      </c>
      <c r="H64" s="60" t="s">
        <v>40</v>
      </c>
      <c r="I64" s="60" t="s">
        <v>40</v>
      </c>
      <c r="J64" s="60" t="s">
        <v>40</v>
      </c>
      <c r="K64" s="28" t="s">
        <v>38</v>
      </c>
      <c r="L64" s="60" t="s">
        <v>40</v>
      </c>
      <c r="M64" s="60" t="s">
        <v>40</v>
      </c>
      <c r="N64" s="60" t="s">
        <v>40</v>
      </c>
      <c r="O64" s="60" t="s">
        <v>40</v>
      </c>
      <c r="P64" s="73" t="s">
        <v>40</v>
      </c>
      <c r="Q64" s="60" t="s">
        <v>40</v>
      </c>
      <c r="R64" s="28" t="s">
        <v>38</v>
      </c>
      <c r="S64" s="60" t="s">
        <v>40</v>
      </c>
      <c r="T64" s="60" t="s">
        <v>40</v>
      </c>
      <c r="U64" s="70" t="s">
        <v>40</v>
      </c>
      <c r="V64" s="60" t="s">
        <v>40</v>
      </c>
      <c r="W64" s="60" t="s">
        <v>40</v>
      </c>
      <c r="X64" s="60" t="s">
        <v>40</v>
      </c>
      <c r="Y64" s="28" t="s">
        <v>38</v>
      </c>
      <c r="Z64" s="60" t="s">
        <v>40</v>
      </c>
      <c r="AA64" s="60" t="s">
        <v>40</v>
      </c>
      <c r="AB64" s="60" t="s">
        <v>40</v>
      </c>
      <c r="AC64" s="60" t="s">
        <v>40</v>
      </c>
      <c r="AD64" s="60" t="s">
        <v>40</v>
      </c>
      <c r="AE64" s="60" t="s">
        <v>40</v>
      </c>
      <c r="AF64" s="28" t="s">
        <v>38</v>
      </c>
      <c r="AG64" s="60" t="s">
        <v>40</v>
      </c>
      <c r="AH64" s="60" t="s">
        <v>40</v>
      </c>
      <c r="AI64" s="60" t="s">
        <v>40</v>
      </c>
      <c r="AJ64" s="60" t="s">
        <v>40</v>
      </c>
      <c r="AK64" s="60" t="s">
        <v>40</v>
      </c>
      <c r="AL64" s="85" t="s">
        <v>91</v>
      </c>
      <c r="AM64" s="86"/>
    </row>
    <row r="65" spans="2:39" x14ac:dyDescent="0.25">
      <c r="B65" s="101" t="s">
        <v>13</v>
      </c>
      <c r="C65" s="102"/>
      <c r="D65" s="50"/>
      <c r="E65" s="7"/>
      <c r="F65" s="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"/>
      <c r="Z65" s="3"/>
      <c r="AA65" s="3"/>
      <c r="AB65" s="3"/>
      <c r="AC65" s="30"/>
      <c r="AD65" s="30"/>
      <c r="AE65" s="30"/>
      <c r="AF65" s="30"/>
      <c r="AG65" s="30"/>
      <c r="AH65" s="30"/>
      <c r="AI65" s="30"/>
      <c r="AJ65" s="30"/>
      <c r="AK65" s="30"/>
      <c r="AL65" s="3"/>
      <c r="AM65" s="43"/>
    </row>
    <row r="66" spans="2:39" x14ac:dyDescent="0.25">
      <c r="B66" s="5">
        <v>6</v>
      </c>
      <c r="C66" s="1" t="s">
        <v>54</v>
      </c>
      <c r="D66" s="69">
        <v>1027210</v>
      </c>
      <c r="E66" s="51" t="s">
        <v>41</v>
      </c>
      <c r="F66" s="8" t="s">
        <v>35</v>
      </c>
      <c r="G66" s="60" t="s">
        <v>40</v>
      </c>
      <c r="H66" s="60" t="s">
        <v>40</v>
      </c>
      <c r="I66" s="60" t="s">
        <v>40</v>
      </c>
      <c r="J66" s="60" t="s">
        <v>40</v>
      </c>
      <c r="K66" s="60" t="s">
        <v>31</v>
      </c>
      <c r="L66" s="28" t="s">
        <v>38</v>
      </c>
      <c r="M66" s="60" t="s">
        <v>40</v>
      </c>
      <c r="N66" s="60" t="s">
        <v>40</v>
      </c>
      <c r="O66" s="60" t="s">
        <v>40</v>
      </c>
      <c r="P66" s="60" t="s">
        <v>40</v>
      </c>
      <c r="Q66" s="60" t="s">
        <v>40</v>
      </c>
      <c r="R66" s="60" t="s">
        <v>40</v>
      </c>
      <c r="S66" s="28" t="s">
        <v>38</v>
      </c>
      <c r="T66" s="72" t="s">
        <v>120</v>
      </c>
      <c r="U66" s="60" t="s">
        <v>40</v>
      </c>
      <c r="V66" s="60" t="s">
        <v>40</v>
      </c>
      <c r="W66" s="60" t="s">
        <v>40</v>
      </c>
      <c r="X66" s="60" t="s">
        <v>40</v>
      </c>
      <c r="Y66" s="60" t="s">
        <v>40</v>
      </c>
      <c r="Z66" s="28" t="s">
        <v>38</v>
      </c>
      <c r="AA66" s="60" t="s">
        <v>40</v>
      </c>
      <c r="AB66" s="60" t="s">
        <v>40</v>
      </c>
      <c r="AC66" s="60" t="s">
        <v>40</v>
      </c>
      <c r="AD66" s="60" t="s">
        <v>40</v>
      </c>
      <c r="AE66" s="60" t="s">
        <v>40</v>
      </c>
      <c r="AF66" s="60" t="s">
        <v>40</v>
      </c>
      <c r="AG66" s="28" t="s">
        <v>38</v>
      </c>
      <c r="AH66" s="60" t="s">
        <v>40</v>
      </c>
      <c r="AI66" s="60" t="s">
        <v>40</v>
      </c>
      <c r="AJ66" s="60" t="s">
        <v>40</v>
      </c>
      <c r="AK66" s="60" t="s">
        <v>40</v>
      </c>
      <c r="AL66" s="85" t="s">
        <v>90</v>
      </c>
      <c r="AM66" s="86"/>
    </row>
    <row r="67" spans="2:39" x14ac:dyDescent="0.25">
      <c r="B67" s="101" t="s">
        <v>14</v>
      </c>
      <c r="C67" s="102"/>
      <c r="D67" s="50"/>
      <c r="E67" s="7"/>
      <c r="F67" s="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"/>
      <c r="Z67" s="3"/>
      <c r="AA67" s="3"/>
      <c r="AB67" s="3"/>
      <c r="AC67" s="30"/>
      <c r="AD67" s="30"/>
      <c r="AE67" s="30"/>
      <c r="AF67" s="30"/>
      <c r="AG67" s="30"/>
      <c r="AH67" s="30"/>
      <c r="AI67" s="30"/>
      <c r="AJ67" s="30"/>
      <c r="AK67" s="30"/>
      <c r="AL67" s="3"/>
      <c r="AM67" s="43"/>
    </row>
    <row r="68" spans="2:39" x14ac:dyDescent="0.25">
      <c r="B68" s="5">
        <v>7</v>
      </c>
      <c r="C68" s="1" t="s">
        <v>113</v>
      </c>
      <c r="D68" s="51">
        <v>1027072</v>
      </c>
      <c r="E68" s="51" t="s">
        <v>41</v>
      </c>
      <c r="F68" s="8" t="s">
        <v>37</v>
      </c>
      <c r="G68" s="60" t="s">
        <v>40</v>
      </c>
      <c r="H68" s="28" t="s">
        <v>38</v>
      </c>
      <c r="I68" s="60" t="s">
        <v>40</v>
      </c>
      <c r="J68" s="60" t="s">
        <v>40</v>
      </c>
      <c r="K68" s="60" t="s">
        <v>40</v>
      </c>
      <c r="L68" s="60" t="s">
        <v>40</v>
      </c>
      <c r="M68" s="60" t="s">
        <v>40</v>
      </c>
      <c r="N68" s="60" t="s">
        <v>40</v>
      </c>
      <c r="O68" s="28" t="s">
        <v>38</v>
      </c>
      <c r="P68" s="60" t="s">
        <v>40</v>
      </c>
      <c r="Q68" s="60" t="s">
        <v>40</v>
      </c>
      <c r="R68" s="60" t="s">
        <v>40</v>
      </c>
      <c r="S68" s="60" t="s">
        <v>40</v>
      </c>
      <c r="T68" s="72" t="s">
        <v>120</v>
      </c>
      <c r="U68" s="60" t="s">
        <v>40</v>
      </c>
      <c r="V68" s="28" t="s">
        <v>38</v>
      </c>
      <c r="W68" s="60" t="s">
        <v>40</v>
      </c>
      <c r="X68" s="60" t="s">
        <v>40</v>
      </c>
      <c r="Y68" s="60" t="s">
        <v>40</v>
      </c>
      <c r="Z68" s="60" t="s">
        <v>40</v>
      </c>
      <c r="AA68" s="60" t="s">
        <v>40</v>
      </c>
      <c r="AB68" s="60" t="s">
        <v>40</v>
      </c>
      <c r="AC68" s="28" t="s">
        <v>38</v>
      </c>
      <c r="AD68" s="60" t="s">
        <v>40</v>
      </c>
      <c r="AE68" s="60" t="s">
        <v>40</v>
      </c>
      <c r="AF68" s="60" t="s">
        <v>40</v>
      </c>
      <c r="AG68" s="60" t="s">
        <v>40</v>
      </c>
      <c r="AH68" s="60" t="s">
        <v>40</v>
      </c>
      <c r="AI68" s="60" t="s">
        <v>40</v>
      </c>
      <c r="AJ68" s="28" t="s">
        <v>38</v>
      </c>
      <c r="AK68" s="60" t="s">
        <v>40</v>
      </c>
      <c r="AL68" s="85" t="s">
        <v>90</v>
      </c>
      <c r="AM68" s="86"/>
    </row>
    <row r="69" spans="2:39" x14ac:dyDescent="0.25">
      <c r="B69" s="5">
        <v>8</v>
      </c>
      <c r="C69" s="1" t="s">
        <v>51</v>
      </c>
      <c r="D69" s="51">
        <v>1027223</v>
      </c>
      <c r="E69" s="51" t="s">
        <v>41</v>
      </c>
      <c r="F69" s="8" t="s">
        <v>33</v>
      </c>
      <c r="G69" s="60" t="s">
        <v>40</v>
      </c>
      <c r="H69" s="60" t="s">
        <v>40</v>
      </c>
      <c r="I69" s="28" t="s">
        <v>38</v>
      </c>
      <c r="J69" s="60" t="s">
        <v>40</v>
      </c>
      <c r="K69" s="60" t="s">
        <v>40</v>
      </c>
      <c r="L69" s="60" t="s">
        <v>40</v>
      </c>
      <c r="M69" s="60" t="s">
        <v>40</v>
      </c>
      <c r="N69" s="60" t="s">
        <v>40</v>
      </c>
      <c r="O69" s="60" t="s">
        <v>40</v>
      </c>
      <c r="P69" s="28" t="s">
        <v>38</v>
      </c>
      <c r="Q69" s="60" t="s">
        <v>40</v>
      </c>
      <c r="R69" s="60" t="s">
        <v>40</v>
      </c>
      <c r="S69" s="60" t="s">
        <v>40</v>
      </c>
      <c r="T69" s="60" t="s">
        <v>40</v>
      </c>
      <c r="U69" s="60" t="s">
        <v>40</v>
      </c>
      <c r="V69" s="60" t="s">
        <v>40</v>
      </c>
      <c r="W69" s="28" t="s">
        <v>38</v>
      </c>
      <c r="X69" s="60" t="s">
        <v>40</v>
      </c>
      <c r="Y69" s="60" t="s">
        <v>40</v>
      </c>
      <c r="Z69" s="60" t="s">
        <v>40</v>
      </c>
      <c r="AA69" s="60" t="s">
        <v>40</v>
      </c>
      <c r="AB69" s="60" t="s">
        <v>40</v>
      </c>
      <c r="AC69" s="60" t="s">
        <v>40</v>
      </c>
      <c r="AD69" s="28" t="s">
        <v>38</v>
      </c>
      <c r="AE69" s="60" t="s">
        <v>40</v>
      </c>
      <c r="AF69" s="60" t="s">
        <v>40</v>
      </c>
      <c r="AG69" s="60" t="s">
        <v>40</v>
      </c>
      <c r="AH69" s="60" t="s">
        <v>40</v>
      </c>
      <c r="AI69" s="28" t="s">
        <v>38</v>
      </c>
      <c r="AJ69" s="60" t="s">
        <v>40</v>
      </c>
      <c r="AK69" s="67" t="s">
        <v>40</v>
      </c>
      <c r="AL69" s="85" t="s">
        <v>91</v>
      </c>
      <c r="AM69" s="86"/>
    </row>
    <row r="70" spans="2:39" x14ac:dyDescent="0.25">
      <c r="B70" s="101" t="s">
        <v>15</v>
      </c>
      <c r="C70" s="102"/>
      <c r="D70" s="50"/>
      <c r="E70" s="7"/>
      <c r="F70" s="9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"/>
      <c r="Z70" s="3"/>
      <c r="AA70" s="3"/>
      <c r="AB70" s="3"/>
      <c r="AC70" s="30"/>
      <c r="AD70" s="30"/>
      <c r="AE70" s="30"/>
      <c r="AF70" s="30"/>
      <c r="AG70" s="30"/>
      <c r="AH70" s="30"/>
      <c r="AI70" s="30"/>
      <c r="AJ70" s="30"/>
      <c r="AK70" s="30"/>
      <c r="AL70" s="3"/>
      <c r="AM70" s="43"/>
    </row>
    <row r="71" spans="2:39" x14ac:dyDescent="0.25">
      <c r="B71" s="5">
        <v>9</v>
      </c>
      <c r="C71" s="1" t="s">
        <v>115</v>
      </c>
      <c r="D71" s="51">
        <v>1027243</v>
      </c>
      <c r="E71" s="51" t="s">
        <v>41</v>
      </c>
      <c r="F71" s="8" t="s">
        <v>36</v>
      </c>
      <c r="G71" s="60" t="s">
        <v>40</v>
      </c>
      <c r="H71" s="60" t="s">
        <v>40</v>
      </c>
      <c r="I71" s="60" t="s">
        <v>40</v>
      </c>
      <c r="J71" s="28" t="s">
        <v>38</v>
      </c>
      <c r="K71" s="60" t="s">
        <v>40</v>
      </c>
      <c r="L71" s="60" t="s">
        <v>40</v>
      </c>
      <c r="M71" s="60" t="s">
        <v>40</v>
      </c>
      <c r="N71" s="60" t="s">
        <v>40</v>
      </c>
      <c r="O71" s="60" t="s">
        <v>40</v>
      </c>
      <c r="P71" s="60" t="s">
        <v>40</v>
      </c>
      <c r="Q71" s="28" t="s">
        <v>38</v>
      </c>
      <c r="R71" s="60" t="s">
        <v>40</v>
      </c>
      <c r="S71" s="60" t="s">
        <v>40</v>
      </c>
      <c r="T71" s="60" t="s">
        <v>40</v>
      </c>
      <c r="U71" s="60" t="s">
        <v>40</v>
      </c>
      <c r="V71" s="60" t="s">
        <v>40</v>
      </c>
      <c r="W71" s="60" t="s">
        <v>40</v>
      </c>
      <c r="X71" s="28" t="s">
        <v>38</v>
      </c>
      <c r="Y71" s="60" t="s">
        <v>40</v>
      </c>
      <c r="Z71" s="60" t="s">
        <v>40</v>
      </c>
      <c r="AA71" s="60" t="s">
        <v>40</v>
      </c>
      <c r="AB71" s="60" t="s">
        <v>40</v>
      </c>
      <c r="AC71" s="60" t="s">
        <v>40</v>
      </c>
      <c r="AD71" s="60" t="s">
        <v>40</v>
      </c>
      <c r="AE71" s="28" t="s">
        <v>38</v>
      </c>
      <c r="AF71" s="60" t="s">
        <v>40</v>
      </c>
      <c r="AG71" s="60" t="s">
        <v>40</v>
      </c>
      <c r="AH71" s="60" t="s">
        <v>40</v>
      </c>
      <c r="AI71" s="60" t="s">
        <v>40</v>
      </c>
      <c r="AJ71" s="60" t="s">
        <v>40</v>
      </c>
      <c r="AK71" s="60" t="s">
        <v>40</v>
      </c>
      <c r="AL71" s="85" t="s">
        <v>90</v>
      </c>
      <c r="AM71" s="86"/>
    </row>
    <row r="72" spans="2:39" x14ac:dyDescent="0.25">
      <c r="B72" s="5">
        <v>10</v>
      </c>
      <c r="C72" s="1" t="s">
        <v>82</v>
      </c>
      <c r="D72" s="69">
        <v>1033455</v>
      </c>
      <c r="E72" s="51" t="s">
        <v>41</v>
      </c>
      <c r="F72" s="8" t="s">
        <v>32</v>
      </c>
      <c r="G72" s="60" t="s">
        <v>40</v>
      </c>
      <c r="H72" s="60" t="s">
        <v>40</v>
      </c>
      <c r="I72" s="60" t="s">
        <v>40</v>
      </c>
      <c r="J72" s="60" t="s">
        <v>40</v>
      </c>
      <c r="K72" s="28" t="s">
        <v>38</v>
      </c>
      <c r="L72" s="60" t="s">
        <v>40</v>
      </c>
      <c r="M72" s="60" t="s">
        <v>40</v>
      </c>
      <c r="N72" s="60" t="s">
        <v>40</v>
      </c>
      <c r="O72" s="60" t="s">
        <v>40</v>
      </c>
      <c r="P72" s="60" t="s">
        <v>40</v>
      </c>
      <c r="Q72" s="60" t="s">
        <v>40</v>
      </c>
      <c r="R72" s="29" t="s">
        <v>38</v>
      </c>
      <c r="S72" s="60" t="s">
        <v>40</v>
      </c>
      <c r="T72" s="60" t="s">
        <v>40</v>
      </c>
      <c r="U72" s="60" t="s">
        <v>40</v>
      </c>
      <c r="V72" s="60" t="s">
        <v>40</v>
      </c>
      <c r="W72" s="60" t="s">
        <v>40</v>
      </c>
      <c r="X72" s="60" t="s">
        <v>40</v>
      </c>
      <c r="Y72" s="28" t="s">
        <v>38</v>
      </c>
      <c r="Z72" s="60" t="s">
        <v>40</v>
      </c>
      <c r="AA72" s="60" t="s">
        <v>40</v>
      </c>
      <c r="AB72" s="60" t="s">
        <v>40</v>
      </c>
      <c r="AC72" s="60" t="s">
        <v>40</v>
      </c>
      <c r="AD72" s="60" t="s">
        <v>40</v>
      </c>
      <c r="AE72" s="60" t="s">
        <v>40</v>
      </c>
      <c r="AF72" s="28" t="s">
        <v>38</v>
      </c>
      <c r="AG72" s="60" t="s">
        <v>40</v>
      </c>
      <c r="AH72" s="60" t="s">
        <v>40</v>
      </c>
      <c r="AI72" s="60" t="s">
        <v>40</v>
      </c>
      <c r="AJ72" s="60" t="s">
        <v>40</v>
      </c>
      <c r="AK72" s="60" t="s">
        <v>40</v>
      </c>
      <c r="AL72" s="85" t="s">
        <v>91</v>
      </c>
      <c r="AM72" s="86"/>
    </row>
    <row r="73" spans="2:39" x14ac:dyDescent="0.25">
      <c r="B73" s="5">
        <v>11</v>
      </c>
      <c r="C73" s="1" t="s">
        <v>97</v>
      </c>
      <c r="D73" s="51">
        <v>1034951</v>
      </c>
      <c r="E73" s="51" t="s">
        <v>41</v>
      </c>
      <c r="F73" s="8" t="s">
        <v>35</v>
      </c>
      <c r="G73" s="60" t="s">
        <v>40</v>
      </c>
      <c r="H73" s="60" t="s">
        <v>40</v>
      </c>
      <c r="I73" s="60" t="s">
        <v>40</v>
      </c>
      <c r="J73" s="60" t="s">
        <v>40</v>
      </c>
      <c r="K73" s="60" t="s">
        <v>40</v>
      </c>
      <c r="L73" s="28" t="s">
        <v>38</v>
      </c>
      <c r="M73" s="60" t="s">
        <v>40</v>
      </c>
      <c r="N73" s="60" t="s">
        <v>40</v>
      </c>
      <c r="O73" s="60" t="s">
        <v>40</v>
      </c>
      <c r="P73" s="60" t="s">
        <v>40</v>
      </c>
      <c r="Q73" s="60" t="s">
        <v>40</v>
      </c>
      <c r="R73" s="60" t="s">
        <v>40</v>
      </c>
      <c r="S73" s="28" t="s">
        <v>38</v>
      </c>
      <c r="T73" s="60" t="s">
        <v>40</v>
      </c>
      <c r="U73" s="60" t="s">
        <v>40</v>
      </c>
      <c r="V73" s="60" t="s">
        <v>40</v>
      </c>
      <c r="W73" s="60" t="s">
        <v>40</v>
      </c>
      <c r="X73" s="60" t="s">
        <v>40</v>
      </c>
      <c r="Y73" s="60" t="s">
        <v>40</v>
      </c>
      <c r="Z73" s="28" t="s">
        <v>38</v>
      </c>
      <c r="AA73" s="60" t="s">
        <v>40</v>
      </c>
      <c r="AB73" s="60" t="s">
        <v>40</v>
      </c>
      <c r="AC73" s="60" t="s">
        <v>40</v>
      </c>
      <c r="AD73" s="60" t="s">
        <v>40</v>
      </c>
      <c r="AE73" s="60" t="s">
        <v>40</v>
      </c>
      <c r="AF73" s="60" t="s">
        <v>40</v>
      </c>
      <c r="AG73" s="28" t="s">
        <v>38</v>
      </c>
      <c r="AH73" s="60" t="s">
        <v>40</v>
      </c>
      <c r="AI73" s="60" t="s">
        <v>40</v>
      </c>
      <c r="AJ73" s="60" t="s">
        <v>40</v>
      </c>
      <c r="AK73" s="60" t="s">
        <v>40</v>
      </c>
      <c r="AL73" s="85" t="s">
        <v>92</v>
      </c>
      <c r="AM73" s="86"/>
    </row>
    <row r="74" spans="2:39" x14ac:dyDescent="0.25">
      <c r="B74" s="101" t="s">
        <v>16</v>
      </c>
      <c r="C74" s="102"/>
      <c r="D74" s="50"/>
      <c r="E74" s="7"/>
      <c r="F74" s="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"/>
      <c r="Z74" s="3"/>
      <c r="AA74" s="3"/>
      <c r="AB74" s="3"/>
      <c r="AC74" s="30"/>
      <c r="AD74" s="30"/>
      <c r="AE74" s="30"/>
      <c r="AF74" s="30"/>
      <c r="AG74" s="30"/>
      <c r="AH74" s="30"/>
      <c r="AI74" s="30"/>
      <c r="AJ74" s="30"/>
      <c r="AK74" s="30"/>
      <c r="AL74" s="3"/>
      <c r="AM74" s="43"/>
    </row>
    <row r="75" spans="2:39" x14ac:dyDescent="0.25">
      <c r="B75" s="5">
        <v>12</v>
      </c>
      <c r="C75" s="1" t="s">
        <v>79</v>
      </c>
      <c r="D75" s="59">
        <v>1027205</v>
      </c>
      <c r="E75" s="51" t="s">
        <v>41</v>
      </c>
      <c r="F75" s="8" t="s">
        <v>37</v>
      </c>
      <c r="G75" s="28" t="s">
        <v>38</v>
      </c>
      <c r="H75" s="62" t="s">
        <v>40</v>
      </c>
      <c r="I75" s="60" t="s">
        <v>40</v>
      </c>
      <c r="J75" s="60" t="s">
        <v>40</v>
      </c>
      <c r="K75" s="60" t="s">
        <v>40</v>
      </c>
      <c r="L75" s="60" t="s">
        <v>40</v>
      </c>
      <c r="M75" s="60" t="s">
        <v>40</v>
      </c>
      <c r="N75" s="60" t="s">
        <v>40</v>
      </c>
      <c r="O75" s="28" t="s">
        <v>38</v>
      </c>
      <c r="P75" s="60" t="s">
        <v>40</v>
      </c>
      <c r="Q75" s="60" t="s">
        <v>40</v>
      </c>
      <c r="R75" s="60" t="s">
        <v>40</v>
      </c>
      <c r="S75" s="60" t="s">
        <v>40</v>
      </c>
      <c r="T75" s="72" t="s">
        <v>120</v>
      </c>
      <c r="U75" s="70" t="s">
        <v>40</v>
      </c>
      <c r="V75" s="28" t="s">
        <v>38</v>
      </c>
      <c r="W75" s="60" t="s">
        <v>40</v>
      </c>
      <c r="X75" s="60" t="s">
        <v>40</v>
      </c>
      <c r="Y75" s="60" t="s">
        <v>40</v>
      </c>
      <c r="Z75" s="60" t="s">
        <v>40</v>
      </c>
      <c r="AA75" s="60" t="s">
        <v>40</v>
      </c>
      <c r="AB75" s="60" t="s">
        <v>40</v>
      </c>
      <c r="AC75" s="28" t="s">
        <v>38</v>
      </c>
      <c r="AD75" s="60" t="s">
        <v>40</v>
      </c>
      <c r="AE75" s="60" t="s">
        <v>40</v>
      </c>
      <c r="AF75" s="60" t="s">
        <v>40</v>
      </c>
      <c r="AG75" s="60" t="s">
        <v>40</v>
      </c>
      <c r="AH75" s="60" t="s">
        <v>40</v>
      </c>
      <c r="AI75" s="60" t="s">
        <v>40</v>
      </c>
      <c r="AJ75" s="28" t="s">
        <v>38</v>
      </c>
      <c r="AK75" s="60" t="s">
        <v>40</v>
      </c>
      <c r="AL75" s="85" t="s">
        <v>90</v>
      </c>
      <c r="AM75" s="86"/>
    </row>
    <row r="76" spans="2:39" x14ac:dyDescent="0.25">
      <c r="B76" s="5">
        <v>13</v>
      </c>
      <c r="C76" s="1" t="s">
        <v>62</v>
      </c>
      <c r="D76" s="51">
        <v>1027228</v>
      </c>
      <c r="E76" s="51" t="s">
        <v>41</v>
      </c>
      <c r="F76" s="8" t="s">
        <v>33</v>
      </c>
      <c r="G76" s="60" t="s">
        <v>40</v>
      </c>
      <c r="H76" s="60" t="s">
        <v>40</v>
      </c>
      <c r="I76" s="28" t="s">
        <v>38</v>
      </c>
      <c r="J76" s="60" t="s">
        <v>40</v>
      </c>
      <c r="K76" s="60" t="s">
        <v>40</v>
      </c>
      <c r="L76" s="60" t="s">
        <v>40</v>
      </c>
      <c r="M76" s="60" t="s">
        <v>40</v>
      </c>
      <c r="N76" s="60" t="s">
        <v>40</v>
      </c>
      <c r="O76" s="60" t="s">
        <v>40</v>
      </c>
      <c r="P76" s="28" t="s">
        <v>38</v>
      </c>
      <c r="Q76" s="60" t="s">
        <v>40</v>
      </c>
      <c r="R76" s="60" t="s">
        <v>40</v>
      </c>
      <c r="S76" s="72" t="s">
        <v>120</v>
      </c>
      <c r="T76" s="70" t="s">
        <v>40</v>
      </c>
      <c r="U76" s="73" t="s">
        <v>40</v>
      </c>
      <c r="V76" s="60" t="s">
        <v>40</v>
      </c>
      <c r="W76" s="28" t="s">
        <v>38</v>
      </c>
      <c r="X76" s="60" t="s">
        <v>40</v>
      </c>
      <c r="Y76" s="60" t="s">
        <v>40</v>
      </c>
      <c r="Z76" s="60" t="s">
        <v>40</v>
      </c>
      <c r="AA76" s="60" t="s">
        <v>40</v>
      </c>
      <c r="AB76" s="60" t="s">
        <v>40</v>
      </c>
      <c r="AC76" s="60" t="s">
        <v>40</v>
      </c>
      <c r="AD76" s="28" t="s">
        <v>38</v>
      </c>
      <c r="AE76" s="60" t="s">
        <v>40</v>
      </c>
      <c r="AF76" s="60" t="s">
        <v>40</v>
      </c>
      <c r="AG76" s="60" t="s">
        <v>40</v>
      </c>
      <c r="AH76" s="60" t="s">
        <v>40</v>
      </c>
      <c r="AI76" s="60" t="s">
        <v>40</v>
      </c>
      <c r="AJ76" s="60" t="s">
        <v>40</v>
      </c>
      <c r="AK76" s="28" t="s">
        <v>38</v>
      </c>
      <c r="AL76" s="85" t="s">
        <v>91</v>
      </c>
      <c r="AM76" s="86"/>
    </row>
    <row r="77" spans="2:39" x14ac:dyDescent="0.25">
      <c r="B77" s="5">
        <v>14</v>
      </c>
      <c r="C77" s="1" t="s">
        <v>45</v>
      </c>
      <c r="D77" s="51">
        <v>1028207</v>
      </c>
      <c r="E77" s="51" t="s">
        <v>41</v>
      </c>
      <c r="F77" s="8" t="s">
        <v>36</v>
      </c>
      <c r="G77" s="60" t="s">
        <v>40</v>
      </c>
      <c r="H77" s="60" t="s">
        <v>40</v>
      </c>
      <c r="I77" s="60" t="s">
        <v>40</v>
      </c>
      <c r="J77" s="28" t="s">
        <v>38</v>
      </c>
      <c r="K77" s="60" t="s">
        <v>40</v>
      </c>
      <c r="L77" s="60" t="s">
        <v>40</v>
      </c>
      <c r="M77" s="60" t="s">
        <v>40</v>
      </c>
      <c r="N77" s="60" t="s">
        <v>40</v>
      </c>
      <c r="O77" s="60" t="s">
        <v>40</v>
      </c>
      <c r="P77" s="60" t="s">
        <v>40</v>
      </c>
      <c r="Q77" s="28" t="s">
        <v>38</v>
      </c>
      <c r="R77" s="60" t="s">
        <v>40</v>
      </c>
      <c r="S77" s="60" t="s">
        <v>40</v>
      </c>
      <c r="T77" s="60" t="s">
        <v>40</v>
      </c>
      <c r="U77" s="60" t="s">
        <v>40</v>
      </c>
      <c r="V77" s="60" t="s">
        <v>40</v>
      </c>
      <c r="W77" s="60" t="s">
        <v>40</v>
      </c>
      <c r="X77" s="28" t="s">
        <v>38</v>
      </c>
      <c r="Y77" s="60" t="s">
        <v>40</v>
      </c>
      <c r="Z77" s="60" t="s">
        <v>40</v>
      </c>
      <c r="AA77" s="60" t="s">
        <v>40</v>
      </c>
      <c r="AB77" s="60" t="s">
        <v>40</v>
      </c>
      <c r="AC77" s="60" t="s">
        <v>40</v>
      </c>
      <c r="AD77" s="60" t="s">
        <v>40</v>
      </c>
      <c r="AE77" s="28" t="s">
        <v>38</v>
      </c>
      <c r="AF77" s="60" t="s">
        <v>40</v>
      </c>
      <c r="AG77" s="60" t="s">
        <v>40</v>
      </c>
      <c r="AH77" s="60" t="s">
        <v>40</v>
      </c>
      <c r="AI77" s="60" t="s">
        <v>40</v>
      </c>
      <c r="AJ77" s="60" t="s">
        <v>40</v>
      </c>
      <c r="AK77" s="60" t="s">
        <v>40</v>
      </c>
      <c r="AL77" s="85" t="s">
        <v>92</v>
      </c>
      <c r="AM77" s="86"/>
    </row>
    <row r="78" spans="2:39" x14ac:dyDescent="0.25">
      <c r="B78" s="101" t="s">
        <v>17</v>
      </c>
      <c r="C78" s="102"/>
      <c r="D78" s="50"/>
      <c r="E78" s="7"/>
      <c r="F78" s="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"/>
      <c r="AA78" s="3"/>
      <c r="AB78" s="3"/>
      <c r="AC78" s="30"/>
      <c r="AD78" s="30"/>
      <c r="AE78" s="30"/>
      <c r="AF78" s="30"/>
      <c r="AG78" s="30"/>
      <c r="AH78" s="30"/>
      <c r="AI78" s="30"/>
      <c r="AJ78" s="30"/>
      <c r="AK78" s="30"/>
      <c r="AL78" s="3"/>
      <c r="AM78" s="43"/>
    </row>
    <row r="79" spans="2:39" x14ac:dyDescent="0.25">
      <c r="B79" s="5">
        <v>15</v>
      </c>
      <c r="C79" s="1" t="s">
        <v>72</v>
      </c>
      <c r="D79" s="51">
        <v>1034951</v>
      </c>
      <c r="E79" s="51" t="s">
        <v>41</v>
      </c>
      <c r="F79" s="8" t="s">
        <v>32</v>
      </c>
      <c r="G79" s="60" t="s">
        <v>40</v>
      </c>
      <c r="H79" s="60" t="s">
        <v>40</v>
      </c>
      <c r="I79" s="60" t="s">
        <v>40</v>
      </c>
      <c r="J79" s="60" t="s">
        <v>40</v>
      </c>
      <c r="K79" s="28" t="s">
        <v>38</v>
      </c>
      <c r="L79" s="60" t="s">
        <v>40</v>
      </c>
      <c r="M79" s="60" t="s">
        <v>40</v>
      </c>
      <c r="N79" s="60" t="s">
        <v>40</v>
      </c>
      <c r="O79" s="60" t="s">
        <v>40</v>
      </c>
      <c r="P79" s="60" t="s">
        <v>40</v>
      </c>
      <c r="Q79" s="60" t="s">
        <v>40</v>
      </c>
      <c r="R79" s="28" t="s">
        <v>38</v>
      </c>
      <c r="S79" s="60" t="s">
        <v>40</v>
      </c>
      <c r="T79" s="60" t="s">
        <v>40</v>
      </c>
      <c r="U79" s="60" t="s">
        <v>40</v>
      </c>
      <c r="V79" s="60" t="s">
        <v>40</v>
      </c>
      <c r="W79" s="60" t="s">
        <v>40</v>
      </c>
      <c r="X79" s="60" t="s">
        <v>40</v>
      </c>
      <c r="Y79" s="28" t="s">
        <v>38</v>
      </c>
      <c r="Z79" s="60" t="s">
        <v>40</v>
      </c>
      <c r="AA79" s="60" t="s">
        <v>40</v>
      </c>
      <c r="AB79" s="60" t="s">
        <v>40</v>
      </c>
      <c r="AC79" s="60" t="s">
        <v>40</v>
      </c>
      <c r="AD79" s="60" t="s">
        <v>40</v>
      </c>
      <c r="AE79" s="60" t="s">
        <v>40</v>
      </c>
      <c r="AF79" s="28" t="s">
        <v>38</v>
      </c>
      <c r="AG79" s="60" t="s">
        <v>40</v>
      </c>
      <c r="AH79" s="60" t="s">
        <v>40</v>
      </c>
      <c r="AI79" s="60" t="s">
        <v>40</v>
      </c>
      <c r="AJ79" s="60" t="s">
        <v>40</v>
      </c>
      <c r="AK79" s="60" t="s">
        <v>40</v>
      </c>
      <c r="AL79" s="85" t="s">
        <v>90</v>
      </c>
      <c r="AM79" s="86"/>
    </row>
    <row r="80" spans="2:39" x14ac:dyDescent="0.25">
      <c r="B80" s="5">
        <v>16</v>
      </c>
      <c r="C80" s="1" t="s">
        <v>96</v>
      </c>
      <c r="D80" s="51">
        <v>1038649</v>
      </c>
      <c r="E80" s="51" t="s">
        <v>41</v>
      </c>
      <c r="F80" s="8" t="s">
        <v>35</v>
      </c>
      <c r="G80" s="60" t="s">
        <v>40</v>
      </c>
      <c r="H80" s="60" t="s">
        <v>40</v>
      </c>
      <c r="I80" s="60" t="s">
        <v>40</v>
      </c>
      <c r="J80" s="60" t="s">
        <v>40</v>
      </c>
      <c r="K80" s="60" t="s">
        <v>40</v>
      </c>
      <c r="L80" s="28" t="s">
        <v>38</v>
      </c>
      <c r="M80" s="60" t="s">
        <v>40</v>
      </c>
      <c r="N80" s="60" t="s">
        <v>40</v>
      </c>
      <c r="O80" s="60" t="s">
        <v>40</v>
      </c>
      <c r="P80" s="60" t="s">
        <v>40</v>
      </c>
      <c r="Q80" s="60" t="s">
        <v>40</v>
      </c>
      <c r="R80" s="60" t="s">
        <v>40</v>
      </c>
      <c r="S80" s="28" t="s">
        <v>38</v>
      </c>
      <c r="T80" s="60" t="s">
        <v>40</v>
      </c>
      <c r="U80" s="60" t="s">
        <v>40</v>
      </c>
      <c r="V80" s="60" t="s">
        <v>40</v>
      </c>
      <c r="W80" s="60" t="s">
        <v>40</v>
      </c>
      <c r="X80" s="60" t="s">
        <v>40</v>
      </c>
      <c r="Y80" s="60" t="s">
        <v>40</v>
      </c>
      <c r="Z80" s="28" t="s">
        <v>38</v>
      </c>
      <c r="AA80" s="60" t="s">
        <v>40</v>
      </c>
      <c r="AB80" s="60" t="s">
        <v>40</v>
      </c>
      <c r="AC80" s="60" t="s">
        <v>40</v>
      </c>
      <c r="AD80" s="60" t="s">
        <v>40</v>
      </c>
      <c r="AE80" s="60" t="s">
        <v>40</v>
      </c>
      <c r="AF80" s="60" t="s">
        <v>40</v>
      </c>
      <c r="AG80" s="28" t="s">
        <v>38</v>
      </c>
      <c r="AH80" s="60" t="s">
        <v>40</v>
      </c>
      <c r="AI80" s="60" t="s">
        <v>40</v>
      </c>
      <c r="AJ80" s="60" t="s">
        <v>40</v>
      </c>
      <c r="AK80" s="60" t="s">
        <v>40</v>
      </c>
      <c r="AL80" s="85" t="s">
        <v>91</v>
      </c>
      <c r="AM80" s="86"/>
    </row>
    <row r="81" spans="2:39" x14ac:dyDescent="0.25">
      <c r="B81" s="5">
        <v>17</v>
      </c>
      <c r="C81" s="1" t="s">
        <v>56</v>
      </c>
      <c r="D81" s="70">
        <v>1031974</v>
      </c>
      <c r="E81" s="51" t="s">
        <v>41</v>
      </c>
      <c r="F81" s="8" t="s">
        <v>37</v>
      </c>
      <c r="G81" s="60" t="s">
        <v>40</v>
      </c>
      <c r="H81" s="28" t="s">
        <v>38</v>
      </c>
      <c r="I81" s="60" t="s">
        <v>40</v>
      </c>
      <c r="J81" s="60" t="s">
        <v>40</v>
      </c>
      <c r="K81" s="60" t="s">
        <v>40</v>
      </c>
      <c r="L81" s="8" t="s">
        <v>40</v>
      </c>
      <c r="M81" s="60" t="s">
        <v>40</v>
      </c>
      <c r="N81" s="60" t="s">
        <v>40</v>
      </c>
      <c r="O81" s="28" t="s">
        <v>38</v>
      </c>
      <c r="P81" s="60" t="s">
        <v>40</v>
      </c>
      <c r="Q81" s="60" t="s">
        <v>31</v>
      </c>
      <c r="R81" s="60" t="s">
        <v>40</v>
      </c>
      <c r="S81" s="60" t="s">
        <v>40</v>
      </c>
      <c r="T81" s="72" t="s">
        <v>120</v>
      </c>
      <c r="U81" s="60" t="s">
        <v>40</v>
      </c>
      <c r="V81" s="28" t="s">
        <v>38</v>
      </c>
      <c r="W81" s="60" t="s">
        <v>40</v>
      </c>
      <c r="X81" s="60" t="s">
        <v>40</v>
      </c>
      <c r="Y81" s="60" t="s">
        <v>40</v>
      </c>
      <c r="Z81" s="60" t="s">
        <v>40</v>
      </c>
      <c r="AA81" s="60" t="s">
        <v>40</v>
      </c>
      <c r="AB81" s="60" t="s">
        <v>40</v>
      </c>
      <c r="AC81" s="28" t="s">
        <v>38</v>
      </c>
      <c r="AD81" s="60" t="s">
        <v>40</v>
      </c>
      <c r="AE81" s="60" t="s">
        <v>40</v>
      </c>
      <c r="AF81" s="60" t="s">
        <v>40</v>
      </c>
      <c r="AG81" s="60" t="s">
        <v>40</v>
      </c>
      <c r="AH81" s="60" t="s">
        <v>40</v>
      </c>
      <c r="AI81" s="60" t="s">
        <v>40</v>
      </c>
      <c r="AJ81" s="28" t="s">
        <v>38</v>
      </c>
      <c r="AK81" s="60" t="s">
        <v>40</v>
      </c>
      <c r="AL81" s="85" t="s">
        <v>92</v>
      </c>
      <c r="AM81" s="86"/>
    </row>
    <row r="82" spans="2:39" x14ac:dyDescent="0.25">
      <c r="B82" s="101" t="s">
        <v>18</v>
      </c>
      <c r="C82" s="102"/>
      <c r="D82" s="50"/>
      <c r="E82" s="7"/>
      <c r="F82" s="9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"/>
      <c r="Z82" s="3"/>
      <c r="AA82" s="3"/>
      <c r="AB82" s="3"/>
      <c r="AC82" s="30"/>
      <c r="AD82" s="30"/>
      <c r="AE82" s="30"/>
      <c r="AF82" s="30"/>
      <c r="AG82" s="30"/>
      <c r="AH82" s="30"/>
      <c r="AI82" s="30"/>
      <c r="AJ82" s="30"/>
      <c r="AK82" s="30"/>
      <c r="AL82" s="3"/>
      <c r="AM82" s="43"/>
    </row>
    <row r="83" spans="2:39" x14ac:dyDescent="0.25">
      <c r="B83" s="5">
        <v>18</v>
      </c>
      <c r="C83" s="1" t="s">
        <v>117</v>
      </c>
      <c r="D83" s="51">
        <v>1036780</v>
      </c>
      <c r="E83" s="51" t="s">
        <v>41</v>
      </c>
      <c r="F83" s="8" t="s">
        <v>36</v>
      </c>
      <c r="G83" s="60" t="s">
        <v>40</v>
      </c>
      <c r="H83" s="60" t="s">
        <v>40</v>
      </c>
      <c r="I83" s="60" t="s">
        <v>40</v>
      </c>
      <c r="J83" s="28" t="s">
        <v>38</v>
      </c>
      <c r="K83" s="60" t="s">
        <v>40</v>
      </c>
      <c r="L83" s="60" t="s">
        <v>40</v>
      </c>
      <c r="M83" s="60" t="s">
        <v>40</v>
      </c>
      <c r="N83" s="60" t="s">
        <v>40</v>
      </c>
      <c r="O83" s="60" t="s">
        <v>40</v>
      </c>
      <c r="P83" s="60" t="s">
        <v>40</v>
      </c>
      <c r="Q83" s="28" t="s">
        <v>38</v>
      </c>
      <c r="R83" s="60" t="s">
        <v>40</v>
      </c>
      <c r="S83" s="60" t="s">
        <v>40</v>
      </c>
      <c r="T83" s="60" t="s">
        <v>40</v>
      </c>
      <c r="U83" s="60" t="s">
        <v>40</v>
      </c>
      <c r="V83" s="60" t="s">
        <v>40</v>
      </c>
      <c r="W83" s="60" t="s">
        <v>40</v>
      </c>
      <c r="X83" s="28" t="s">
        <v>38</v>
      </c>
      <c r="Y83" s="60" t="s">
        <v>40</v>
      </c>
      <c r="Z83" s="60" t="s">
        <v>40</v>
      </c>
      <c r="AA83" s="60" t="s">
        <v>40</v>
      </c>
      <c r="AB83" s="60" t="s">
        <v>40</v>
      </c>
      <c r="AC83" s="60" t="s">
        <v>40</v>
      </c>
      <c r="AD83" s="60" t="s">
        <v>40</v>
      </c>
      <c r="AE83" s="28" t="s">
        <v>38</v>
      </c>
      <c r="AF83" s="60" t="s">
        <v>40</v>
      </c>
      <c r="AG83" s="60" t="s">
        <v>40</v>
      </c>
      <c r="AH83" s="60" t="s">
        <v>40</v>
      </c>
      <c r="AI83" s="60" t="s">
        <v>40</v>
      </c>
      <c r="AJ83" s="60" t="s">
        <v>40</v>
      </c>
      <c r="AK83" s="60" t="s">
        <v>40</v>
      </c>
      <c r="AL83" s="85" t="s">
        <v>90</v>
      </c>
      <c r="AM83" s="86"/>
    </row>
    <row r="84" spans="2:39" x14ac:dyDescent="0.25">
      <c r="B84" s="5">
        <v>19</v>
      </c>
      <c r="C84" s="1" t="s">
        <v>43</v>
      </c>
      <c r="D84" s="51">
        <v>1027208</v>
      </c>
      <c r="E84" s="51" t="s">
        <v>41</v>
      </c>
      <c r="F84" s="8" t="s">
        <v>32</v>
      </c>
      <c r="G84" s="60" t="s">
        <v>40</v>
      </c>
      <c r="H84" s="60" t="s">
        <v>40</v>
      </c>
      <c r="I84" s="60" t="s">
        <v>40</v>
      </c>
      <c r="J84" s="60" t="s">
        <v>40</v>
      </c>
      <c r="K84" s="28" t="s">
        <v>38</v>
      </c>
      <c r="L84" s="60" t="s">
        <v>40</v>
      </c>
      <c r="M84" s="60" t="s">
        <v>40</v>
      </c>
      <c r="N84" s="60" t="s">
        <v>40</v>
      </c>
      <c r="O84" s="60" t="s">
        <v>40</v>
      </c>
      <c r="P84" s="60" t="s">
        <v>40</v>
      </c>
      <c r="Q84" s="60" t="s">
        <v>40</v>
      </c>
      <c r="R84" s="28" t="s">
        <v>38</v>
      </c>
      <c r="S84" s="72" t="s">
        <v>120</v>
      </c>
      <c r="T84" s="60" t="s">
        <v>40</v>
      </c>
      <c r="U84" s="73" t="s">
        <v>40</v>
      </c>
      <c r="V84" s="60" t="s">
        <v>40</v>
      </c>
      <c r="W84" s="60" t="s">
        <v>40</v>
      </c>
      <c r="X84" s="60" t="s">
        <v>40</v>
      </c>
      <c r="Y84" s="28" t="s">
        <v>38</v>
      </c>
      <c r="Z84" s="60" t="s">
        <v>40</v>
      </c>
      <c r="AA84" s="60" t="s">
        <v>40</v>
      </c>
      <c r="AB84" s="60" t="s">
        <v>40</v>
      </c>
      <c r="AC84" s="60" t="s">
        <v>40</v>
      </c>
      <c r="AD84" s="60" t="s">
        <v>40</v>
      </c>
      <c r="AE84" s="60" t="s">
        <v>40</v>
      </c>
      <c r="AF84" s="29" t="s">
        <v>38</v>
      </c>
      <c r="AG84" s="60" t="s">
        <v>40</v>
      </c>
      <c r="AH84" s="60" t="s">
        <v>40</v>
      </c>
      <c r="AI84" s="60" t="s">
        <v>40</v>
      </c>
      <c r="AJ84" s="60" t="s">
        <v>40</v>
      </c>
      <c r="AK84" s="60" t="s">
        <v>40</v>
      </c>
      <c r="AL84" s="85" t="s">
        <v>91</v>
      </c>
      <c r="AM84" s="86"/>
    </row>
    <row r="85" spans="2:39" x14ac:dyDescent="0.25">
      <c r="B85" s="5">
        <v>20</v>
      </c>
      <c r="C85" s="1" t="s">
        <v>50</v>
      </c>
      <c r="D85" s="51">
        <v>1027217</v>
      </c>
      <c r="E85" s="51" t="s">
        <v>41</v>
      </c>
      <c r="F85" s="8" t="s">
        <v>35</v>
      </c>
      <c r="G85" s="60" t="s">
        <v>40</v>
      </c>
      <c r="H85" s="60" t="s">
        <v>40</v>
      </c>
      <c r="I85" s="60" t="s">
        <v>40</v>
      </c>
      <c r="J85" s="60" t="s">
        <v>40</v>
      </c>
      <c r="K85" s="60" t="s">
        <v>40</v>
      </c>
      <c r="L85" s="28" t="s">
        <v>38</v>
      </c>
      <c r="M85" s="60" t="s">
        <v>40</v>
      </c>
      <c r="N85" s="60" t="s">
        <v>40</v>
      </c>
      <c r="O85" s="60" t="s">
        <v>40</v>
      </c>
      <c r="P85" s="60" t="s">
        <v>40</v>
      </c>
      <c r="Q85" s="60" t="s">
        <v>40</v>
      </c>
      <c r="R85" s="60" t="s">
        <v>40</v>
      </c>
      <c r="S85" s="28" t="s">
        <v>38</v>
      </c>
      <c r="T85" s="60" t="s">
        <v>40</v>
      </c>
      <c r="U85" s="60" t="s">
        <v>40</v>
      </c>
      <c r="V85" s="60" t="s">
        <v>40</v>
      </c>
      <c r="W85" s="60" t="s">
        <v>40</v>
      </c>
      <c r="X85" s="60" t="s">
        <v>40</v>
      </c>
      <c r="Y85" s="60" t="s">
        <v>40</v>
      </c>
      <c r="Z85" s="28" t="s">
        <v>38</v>
      </c>
      <c r="AA85" s="60" t="s">
        <v>40</v>
      </c>
      <c r="AB85" s="60" t="s">
        <v>40</v>
      </c>
      <c r="AC85" s="60" t="s">
        <v>40</v>
      </c>
      <c r="AD85" s="60" t="s">
        <v>40</v>
      </c>
      <c r="AE85" s="60" t="s">
        <v>40</v>
      </c>
      <c r="AF85" s="60" t="s">
        <v>40</v>
      </c>
      <c r="AG85" s="28" t="s">
        <v>38</v>
      </c>
      <c r="AH85" s="60" t="s">
        <v>40</v>
      </c>
      <c r="AI85" s="60" t="s">
        <v>40</v>
      </c>
      <c r="AJ85" s="60" t="s">
        <v>40</v>
      </c>
      <c r="AK85" s="60" t="s">
        <v>40</v>
      </c>
      <c r="AL85" s="85" t="s">
        <v>92</v>
      </c>
      <c r="AM85" s="86"/>
    </row>
    <row r="86" spans="2:39" x14ac:dyDescent="0.25">
      <c r="B86" s="101" t="s">
        <v>106</v>
      </c>
      <c r="C86" s="102"/>
      <c r="D86" s="50"/>
      <c r="E86" s="7"/>
      <c r="F86" s="9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"/>
      <c r="Z86" s="3"/>
      <c r="AA86" s="3"/>
      <c r="AB86" s="3"/>
      <c r="AC86" s="30"/>
      <c r="AD86" s="30"/>
      <c r="AE86" s="30"/>
      <c r="AF86" s="30"/>
      <c r="AG86" s="30"/>
      <c r="AH86" s="30"/>
      <c r="AI86" s="30"/>
      <c r="AJ86" s="30"/>
      <c r="AK86" s="30"/>
      <c r="AL86" s="3"/>
      <c r="AM86" s="43"/>
    </row>
    <row r="87" spans="2:39" x14ac:dyDescent="0.25">
      <c r="B87" s="5">
        <v>21</v>
      </c>
      <c r="C87" s="1" t="s">
        <v>118</v>
      </c>
      <c r="D87" s="51">
        <v>1039860</v>
      </c>
      <c r="E87" s="51" t="s">
        <v>41</v>
      </c>
      <c r="F87" s="8" t="s">
        <v>36</v>
      </c>
      <c r="G87" s="60" t="s">
        <v>40</v>
      </c>
      <c r="H87" s="60" t="s">
        <v>40</v>
      </c>
      <c r="I87" s="60" t="s">
        <v>40</v>
      </c>
      <c r="J87" s="28" t="s">
        <v>38</v>
      </c>
      <c r="K87" s="60" t="s">
        <v>40</v>
      </c>
      <c r="L87" s="60" t="s">
        <v>40</v>
      </c>
      <c r="M87" s="60" t="s">
        <v>40</v>
      </c>
      <c r="N87" s="60" t="s">
        <v>40</v>
      </c>
      <c r="O87" s="60" t="s">
        <v>40</v>
      </c>
      <c r="P87" s="60" t="s">
        <v>40</v>
      </c>
      <c r="Q87" s="28" t="s">
        <v>38</v>
      </c>
      <c r="R87" s="60" t="s">
        <v>40</v>
      </c>
      <c r="S87" s="60" t="s">
        <v>40</v>
      </c>
      <c r="T87" s="60" t="s">
        <v>40</v>
      </c>
      <c r="U87" s="60" t="s">
        <v>40</v>
      </c>
      <c r="V87" s="60" t="s">
        <v>40</v>
      </c>
      <c r="W87" s="60" t="s">
        <v>40</v>
      </c>
      <c r="X87" s="28" t="s">
        <v>38</v>
      </c>
      <c r="Y87" s="60" t="s">
        <v>40</v>
      </c>
      <c r="Z87" s="60" t="s">
        <v>40</v>
      </c>
      <c r="AA87" s="60" t="s">
        <v>40</v>
      </c>
      <c r="AB87" s="60" t="s">
        <v>40</v>
      </c>
      <c r="AC87" s="60" t="s">
        <v>40</v>
      </c>
      <c r="AD87" s="60" t="s">
        <v>40</v>
      </c>
      <c r="AE87" s="28" t="s">
        <v>38</v>
      </c>
      <c r="AF87" s="60" t="s">
        <v>40</v>
      </c>
      <c r="AG87" s="60" t="s">
        <v>40</v>
      </c>
      <c r="AH87" s="60" t="s">
        <v>40</v>
      </c>
      <c r="AI87" s="60" t="s">
        <v>40</v>
      </c>
      <c r="AJ87" s="60" t="s">
        <v>40</v>
      </c>
      <c r="AK87" s="60" t="s">
        <v>40</v>
      </c>
      <c r="AL87" s="85" t="s">
        <v>91</v>
      </c>
      <c r="AM87" s="86"/>
    </row>
    <row r="88" spans="2:39" x14ac:dyDescent="0.25">
      <c r="B88" s="5">
        <v>22</v>
      </c>
      <c r="C88" s="1" t="s">
        <v>121</v>
      </c>
      <c r="D88" s="51">
        <v>1027237</v>
      </c>
      <c r="E88" s="51" t="s">
        <v>41</v>
      </c>
      <c r="F88" s="8" t="s">
        <v>32</v>
      </c>
      <c r="G88" s="60" t="s">
        <v>40</v>
      </c>
      <c r="H88" s="60" t="s">
        <v>40</v>
      </c>
      <c r="I88" s="60" t="s">
        <v>40</v>
      </c>
      <c r="J88" s="60" t="s">
        <v>40</v>
      </c>
      <c r="K88" s="28" t="s">
        <v>38</v>
      </c>
      <c r="L88" s="60" t="s">
        <v>40</v>
      </c>
      <c r="M88" s="60" t="s">
        <v>40</v>
      </c>
      <c r="N88" s="60" t="s">
        <v>40</v>
      </c>
      <c r="O88" s="60" t="s">
        <v>40</v>
      </c>
      <c r="P88" s="60" t="s">
        <v>40</v>
      </c>
      <c r="Q88" s="60" t="s">
        <v>40</v>
      </c>
      <c r="R88" s="28" t="s">
        <v>38</v>
      </c>
      <c r="S88" s="72" t="s">
        <v>120</v>
      </c>
      <c r="T88" s="72" t="s">
        <v>120</v>
      </c>
      <c r="U88" s="73" t="s">
        <v>40</v>
      </c>
      <c r="V88" s="60" t="s">
        <v>40</v>
      </c>
      <c r="W88" s="60" t="s">
        <v>40</v>
      </c>
      <c r="X88" s="60" t="s">
        <v>40</v>
      </c>
      <c r="Y88" s="28" t="s">
        <v>38</v>
      </c>
      <c r="Z88" s="60" t="s">
        <v>40</v>
      </c>
      <c r="AA88" s="60" t="s">
        <v>40</v>
      </c>
      <c r="AB88" s="60" t="s">
        <v>40</v>
      </c>
      <c r="AC88" s="60" t="s">
        <v>40</v>
      </c>
      <c r="AD88" s="60" t="s">
        <v>40</v>
      </c>
      <c r="AE88" s="60" t="s">
        <v>40</v>
      </c>
      <c r="AF88" s="71" t="s">
        <v>40</v>
      </c>
      <c r="AG88" s="60" t="s">
        <v>40</v>
      </c>
      <c r="AH88" s="28" t="s">
        <v>38</v>
      </c>
      <c r="AI88" s="60" t="s">
        <v>40</v>
      </c>
      <c r="AJ88" s="60" t="s">
        <v>40</v>
      </c>
      <c r="AK88" s="60" t="s">
        <v>40</v>
      </c>
      <c r="AL88" s="99" t="s">
        <v>89</v>
      </c>
      <c r="AM88" s="100"/>
    </row>
    <row r="89" spans="2:39" x14ac:dyDescent="0.25">
      <c r="B89" s="101" t="s">
        <v>20</v>
      </c>
      <c r="C89" s="102"/>
      <c r="D89" s="50"/>
      <c r="E89" s="7"/>
      <c r="F89" s="9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2"/>
      <c r="X89" s="32"/>
      <c r="Y89" s="3"/>
      <c r="Z89" s="3"/>
      <c r="AA89" s="3"/>
      <c r="AB89" s="3"/>
      <c r="AC89" s="30"/>
      <c r="AD89" s="30"/>
      <c r="AE89" s="30"/>
      <c r="AF89" s="30"/>
      <c r="AG89" s="30"/>
      <c r="AH89" s="30"/>
      <c r="AI89" s="30"/>
      <c r="AJ89" s="30"/>
      <c r="AK89" s="30"/>
      <c r="AL89" s="3"/>
      <c r="AM89" s="43"/>
    </row>
    <row r="90" spans="2:39" x14ac:dyDescent="0.25">
      <c r="B90" s="5">
        <v>23</v>
      </c>
      <c r="C90" s="1" t="s">
        <v>95</v>
      </c>
      <c r="D90" s="51">
        <v>1038954</v>
      </c>
      <c r="E90" s="51" t="s">
        <v>41</v>
      </c>
      <c r="F90" s="8" t="s">
        <v>36</v>
      </c>
      <c r="G90" s="60" t="s">
        <v>40</v>
      </c>
      <c r="H90" s="60" t="s">
        <v>40</v>
      </c>
      <c r="I90" s="60" t="s">
        <v>40</v>
      </c>
      <c r="J90" s="28" t="s">
        <v>38</v>
      </c>
      <c r="K90" s="60" t="s">
        <v>40</v>
      </c>
      <c r="L90" s="60" t="s">
        <v>40</v>
      </c>
      <c r="M90" s="60" t="s">
        <v>40</v>
      </c>
      <c r="N90" s="60" t="s">
        <v>40</v>
      </c>
      <c r="O90" s="60" t="s">
        <v>40</v>
      </c>
      <c r="P90" s="60" t="s">
        <v>40</v>
      </c>
      <c r="Q90" s="28" t="s">
        <v>38</v>
      </c>
      <c r="R90" s="60" t="s">
        <v>40</v>
      </c>
      <c r="S90" s="60" t="s">
        <v>40</v>
      </c>
      <c r="T90" s="60" t="s">
        <v>40</v>
      </c>
      <c r="U90" s="60" t="s">
        <v>40</v>
      </c>
      <c r="V90" s="60" t="s">
        <v>40</v>
      </c>
      <c r="W90" s="60" t="s">
        <v>40</v>
      </c>
      <c r="X90" s="28" t="s">
        <v>38</v>
      </c>
      <c r="Y90" s="60" t="s">
        <v>40</v>
      </c>
      <c r="Z90" s="60" t="s">
        <v>40</v>
      </c>
      <c r="AA90" s="60" t="s">
        <v>40</v>
      </c>
      <c r="AB90" s="60" t="s">
        <v>40</v>
      </c>
      <c r="AC90" s="60" t="s">
        <v>40</v>
      </c>
      <c r="AD90" s="60" t="s">
        <v>40</v>
      </c>
      <c r="AE90" s="64" t="s">
        <v>40</v>
      </c>
      <c r="AF90" s="28" t="s">
        <v>38</v>
      </c>
      <c r="AG90" s="60" t="s">
        <v>40</v>
      </c>
      <c r="AH90" s="60" t="s">
        <v>40</v>
      </c>
      <c r="AI90" s="60" t="s">
        <v>40</v>
      </c>
      <c r="AJ90" s="60" t="s">
        <v>40</v>
      </c>
      <c r="AK90" s="60" t="s">
        <v>40</v>
      </c>
      <c r="AL90" s="85" t="s">
        <v>91</v>
      </c>
      <c r="AM90" s="86"/>
    </row>
    <row r="91" spans="2:39" x14ac:dyDescent="0.25">
      <c r="B91" s="103" t="s">
        <v>63</v>
      </c>
      <c r="C91" s="104"/>
      <c r="D91" s="50"/>
      <c r="E91" s="15"/>
      <c r="F91" s="16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"/>
      <c r="AA91" s="3"/>
      <c r="AB91" s="3"/>
      <c r="AC91" s="30"/>
      <c r="AD91" s="30"/>
      <c r="AE91" s="30"/>
      <c r="AF91" s="30"/>
      <c r="AG91" s="30"/>
      <c r="AH91" s="30"/>
      <c r="AI91" s="30"/>
      <c r="AJ91" s="30"/>
      <c r="AK91" s="30"/>
      <c r="AL91" s="3"/>
      <c r="AM91" s="43"/>
    </row>
    <row r="92" spans="2:39" x14ac:dyDescent="0.25">
      <c r="B92" s="5">
        <v>24</v>
      </c>
      <c r="C92" s="1" t="s">
        <v>58</v>
      </c>
      <c r="D92" s="63">
        <v>1027231</v>
      </c>
      <c r="E92" s="51" t="s">
        <v>64</v>
      </c>
      <c r="F92" s="8" t="s">
        <v>37</v>
      </c>
      <c r="G92" s="60" t="s">
        <v>67</v>
      </c>
      <c r="H92" s="28" t="s">
        <v>38</v>
      </c>
      <c r="I92" s="60" t="s">
        <v>67</v>
      </c>
      <c r="J92" s="60" t="s">
        <v>67</v>
      </c>
      <c r="K92" s="60" t="s">
        <v>67</v>
      </c>
      <c r="L92" s="60" t="s">
        <v>67</v>
      </c>
      <c r="M92" s="60" t="s">
        <v>67</v>
      </c>
      <c r="N92" s="60" t="s">
        <v>67</v>
      </c>
      <c r="O92" s="28" t="s">
        <v>38</v>
      </c>
      <c r="P92" s="60" t="s">
        <v>67</v>
      </c>
      <c r="Q92" s="60" t="s">
        <v>67</v>
      </c>
      <c r="R92" s="60" t="s">
        <v>67</v>
      </c>
      <c r="S92" s="60" t="s">
        <v>67</v>
      </c>
      <c r="T92" s="60" t="s">
        <v>67</v>
      </c>
      <c r="U92" s="60" t="s">
        <v>67</v>
      </c>
      <c r="V92" s="28" t="s">
        <v>38</v>
      </c>
      <c r="W92" s="60" t="s">
        <v>67</v>
      </c>
      <c r="X92" s="60" t="s">
        <v>67</v>
      </c>
      <c r="Y92" s="60" t="s">
        <v>67</v>
      </c>
      <c r="Z92" s="60" t="s">
        <v>67</v>
      </c>
      <c r="AA92" s="60" t="s">
        <v>67</v>
      </c>
      <c r="AB92" s="60" t="s">
        <v>67</v>
      </c>
      <c r="AC92" s="28" t="s">
        <v>38</v>
      </c>
      <c r="AD92" s="60" t="s">
        <v>67</v>
      </c>
      <c r="AE92" s="60" t="s">
        <v>67</v>
      </c>
      <c r="AF92" s="60" t="s">
        <v>67</v>
      </c>
      <c r="AG92" s="60" t="s">
        <v>67</v>
      </c>
      <c r="AH92" s="60" t="s">
        <v>67</v>
      </c>
      <c r="AI92" s="60" t="s">
        <v>67</v>
      </c>
      <c r="AJ92" s="28" t="s">
        <v>38</v>
      </c>
      <c r="AK92" s="60" t="s">
        <v>67</v>
      </c>
      <c r="AL92" s="85" t="s">
        <v>93</v>
      </c>
      <c r="AM92" s="86"/>
    </row>
    <row r="93" spans="2:39" x14ac:dyDescent="0.25">
      <c r="B93" s="5">
        <v>25</v>
      </c>
      <c r="C93" s="1" t="s">
        <v>104</v>
      </c>
      <c r="D93" s="51">
        <v>1027221</v>
      </c>
      <c r="E93" s="51" t="s">
        <v>64</v>
      </c>
      <c r="F93" s="8" t="s">
        <v>33</v>
      </c>
      <c r="G93" s="60" t="s">
        <v>67</v>
      </c>
      <c r="H93" s="60" t="s">
        <v>67</v>
      </c>
      <c r="I93" s="28" t="s">
        <v>38</v>
      </c>
      <c r="J93" s="60" t="s">
        <v>67</v>
      </c>
      <c r="K93" s="60" t="s">
        <v>67</v>
      </c>
      <c r="L93" s="60" t="s">
        <v>67</v>
      </c>
      <c r="M93" s="60" t="s">
        <v>67</v>
      </c>
      <c r="N93" s="60" t="s">
        <v>67</v>
      </c>
      <c r="O93" s="60" t="s">
        <v>67</v>
      </c>
      <c r="P93" s="28" t="s">
        <v>38</v>
      </c>
      <c r="Q93" s="60" t="s">
        <v>67</v>
      </c>
      <c r="R93" s="60" t="s">
        <v>67</v>
      </c>
      <c r="S93" s="60" t="s">
        <v>67</v>
      </c>
      <c r="T93" s="60" t="s">
        <v>67</v>
      </c>
      <c r="U93" s="60" t="s">
        <v>67</v>
      </c>
      <c r="V93" s="60" t="s">
        <v>67</v>
      </c>
      <c r="W93" s="28" t="s">
        <v>38</v>
      </c>
      <c r="X93" s="60" t="s">
        <v>67</v>
      </c>
      <c r="Y93" s="60" t="s">
        <v>67</v>
      </c>
      <c r="Z93" s="60" t="s">
        <v>67</v>
      </c>
      <c r="AA93" s="60" t="s">
        <v>67</v>
      </c>
      <c r="AB93" s="60" t="s">
        <v>67</v>
      </c>
      <c r="AC93" s="60" t="s">
        <v>67</v>
      </c>
      <c r="AD93" s="28" t="s">
        <v>38</v>
      </c>
      <c r="AE93" s="60" t="s">
        <v>67</v>
      </c>
      <c r="AF93" s="60" t="s">
        <v>67</v>
      </c>
      <c r="AG93" s="60" t="s">
        <v>67</v>
      </c>
      <c r="AH93" s="60" t="s">
        <v>67</v>
      </c>
      <c r="AI93" s="60" t="s">
        <v>67</v>
      </c>
      <c r="AJ93" s="60" t="s">
        <v>67</v>
      </c>
      <c r="AK93" s="28" t="s">
        <v>38</v>
      </c>
      <c r="AL93" s="85" t="s">
        <v>93</v>
      </c>
      <c r="AM93" s="86"/>
    </row>
    <row r="94" spans="2:39" ht="15.75" thickBot="1" x14ac:dyDescent="0.3">
      <c r="B94" s="41">
        <v>26</v>
      </c>
      <c r="C94" s="6" t="s">
        <v>100</v>
      </c>
      <c r="D94" s="13">
        <v>1030751</v>
      </c>
      <c r="E94" s="13" t="s">
        <v>64</v>
      </c>
      <c r="F94" s="14" t="s">
        <v>36</v>
      </c>
      <c r="G94" s="13" t="s">
        <v>67</v>
      </c>
      <c r="H94" s="13" t="s">
        <v>67</v>
      </c>
      <c r="I94" s="13" t="s">
        <v>67</v>
      </c>
      <c r="J94" s="33" t="s">
        <v>38</v>
      </c>
      <c r="K94" s="13" t="s">
        <v>67</v>
      </c>
      <c r="L94" s="13" t="s">
        <v>67</v>
      </c>
      <c r="M94" s="13" t="s">
        <v>67</v>
      </c>
      <c r="N94" s="13" t="s">
        <v>67</v>
      </c>
      <c r="O94" s="13" t="s">
        <v>67</v>
      </c>
      <c r="P94" s="13" t="s">
        <v>67</v>
      </c>
      <c r="Q94" s="33" t="s">
        <v>38</v>
      </c>
      <c r="R94" s="13" t="s">
        <v>67</v>
      </c>
      <c r="S94" s="13" t="s">
        <v>67</v>
      </c>
      <c r="T94" s="13" t="s">
        <v>67</v>
      </c>
      <c r="U94" s="13" t="s">
        <v>67</v>
      </c>
      <c r="V94" s="13" t="s">
        <v>67</v>
      </c>
      <c r="W94" s="13" t="s">
        <v>67</v>
      </c>
      <c r="X94" s="33" t="s">
        <v>38</v>
      </c>
      <c r="Y94" s="13" t="s">
        <v>67</v>
      </c>
      <c r="Z94" s="13" t="s">
        <v>67</v>
      </c>
      <c r="AA94" s="13" t="s">
        <v>67</v>
      </c>
      <c r="AB94" s="13" t="s">
        <v>67</v>
      </c>
      <c r="AC94" s="13" t="s">
        <v>67</v>
      </c>
      <c r="AD94" s="14" t="s">
        <v>67</v>
      </c>
      <c r="AE94" s="33" t="s">
        <v>38</v>
      </c>
      <c r="AF94" s="13" t="s">
        <v>67</v>
      </c>
      <c r="AG94" s="13" t="s">
        <v>67</v>
      </c>
      <c r="AH94" s="13" t="s">
        <v>67</v>
      </c>
      <c r="AI94" s="13" t="s">
        <v>67</v>
      </c>
      <c r="AJ94" s="13" t="s">
        <v>67</v>
      </c>
      <c r="AK94" s="13" t="s">
        <v>67</v>
      </c>
      <c r="AL94" s="87" t="s">
        <v>93</v>
      </c>
      <c r="AM94" s="88"/>
    </row>
    <row r="95" spans="2:39" x14ac:dyDescent="0.25">
      <c r="B95" s="12"/>
      <c r="C95" s="89" t="s">
        <v>22</v>
      </c>
      <c r="D95" s="90"/>
      <c r="E95" s="90"/>
      <c r="F95" s="91"/>
      <c r="G95" s="10">
        <f t="shared" ref="G95:K95" si="14">COUNTIF(G58:G94,"OFF")</f>
        <v>2</v>
      </c>
      <c r="H95" s="10">
        <f t="shared" si="14"/>
        <v>4</v>
      </c>
      <c r="I95" s="10">
        <f t="shared" si="14"/>
        <v>5</v>
      </c>
      <c r="J95" s="10">
        <f t="shared" si="14"/>
        <v>6</v>
      </c>
      <c r="K95" s="10">
        <f t="shared" si="14"/>
        <v>5</v>
      </c>
      <c r="L95" s="10">
        <f>COUNTIF(L58:L94,"OFF")</f>
        <v>4</v>
      </c>
      <c r="M95" s="10">
        <f t="shared" ref="M95:AK95" si="15">COUNTIF(M58:M94,"OFF")</f>
        <v>0</v>
      </c>
      <c r="N95" s="10">
        <f t="shared" si="15"/>
        <v>0</v>
      </c>
      <c r="O95" s="10">
        <f t="shared" si="15"/>
        <v>5</v>
      </c>
      <c r="P95" s="10">
        <f t="shared" si="15"/>
        <v>6</v>
      </c>
      <c r="Q95" s="10">
        <f t="shared" si="15"/>
        <v>6</v>
      </c>
      <c r="R95" s="10">
        <f t="shared" si="15"/>
        <v>5</v>
      </c>
      <c r="S95" s="10">
        <f t="shared" si="15"/>
        <v>4</v>
      </c>
      <c r="T95" s="10">
        <f t="shared" si="15"/>
        <v>0</v>
      </c>
      <c r="U95" s="10">
        <f t="shared" si="15"/>
        <v>0</v>
      </c>
      <c r="V95" s="10">
        <f t="shared" si="15"/>
        <v>5</v>
      </c>
      <c r="W95" s="10">
        <f t="shared" si="15"/>
        <v>6</v>
      </c>
      <c r="X95" s="10">
        <f t="shared" si="15"/>
        <v>6</v>
      </c>
      <c r="Y95" s="10">
        <f t="shared" si="15"/>
        <v>5</v>
      </c>
      <c r="Z95" s="10">
        <f t="shared" si="15"/>
        <v>4</v>
      </c>
      <c r="AA95" s="10">
        <f t="shared" si="15"/>
        <v>0</v>
      </c>
      <c r="AB95" s="10">
        <f t="shared" si="15"/>
        <v>0</v>
      </c>
      <c r="AC95" s="10">
        <f t="shared" si="15"/>
        <v>5</v>
      </c>
      <c r="AD95" s="10">
        <f t="shared" si="15"/>
        <v>6</v>
      </c>
      <c r="AE95" s="10">
        <f t="shared" si="15"/>
        <v>5</v>
      </c>
      <c r="AF95" s="10">
        <f t="shared" si="15"/>
        <v>5</v>
      </c>
      <c r="AG95" s="10">
        <f t="shared" si="15"/>
        <v>4</v>
      </c>
      <c r="AH95" s="10">
        <f t="shared" si="15"/>
        <v>1</v>
      </c>
      <c r="AI95" s="10">
        <f t="shared" si="15"/>
        <v>1</v>
      </c>
      <c r="AJ95" s="10">
        <f t="shared" si="15"/>
        <v>5</v>
      </c>
      <c r="AK95" s="10">
        <f t="shared" si="15"/>
        <v>5</v>
      </c>
      <c r="AL95" s="92">
        <f>SUM(F95:AJ95)</f>
        <v>110</v>
      </c>
      <c r="AM95" s="93"/>
    </row>
    <row r="96" spans="2:39" x14ac:dyDescent="0.25">
      <c r="B96" s="12"/>
      <c r="C96" s="53"/>
      <c r="D96" s="54" t="s">
        <v>66</v>
      </c>
      <c r="E96" s="54"/>
      <c r="F96" s="55"/>
      <c r="G96" s="17">
        <f t="shared" ref="G96:AK96" si="16">COUNTIF(G92:G94,"ML")</f>
        <v>3</v>
      </c>
      <c r="H96" s="17">
        <f t="shared" si="16"/>
        <v>2</v>
      </c>
      <c r="I96" s="17">
        <f t="shared" si="16"/>
        <v>2</v>
      </c>
      <c r="J96" s="17">
        <f t="shared" si="16"/>
        <v>2</v>
      </c>
      <c r="K96" s="17">
        <f t="shared" si="16"/>
        <v>3</v>
      </c>
      <c r="L96" s="17">
        <f t="shared" si="16"/>
        <v>3</v>
      </c>
      <c r="M96" s="17">
        <f t="shared" si="16"/>
        <v>3</v>
      </c>
      <c r="N96" s="17">
        <f t="shared" si="16"/>
        <v>3</v>
      </c>
      <c r="O96" s="17">
        <f t="shared" si="16"/>
        <v>2</v>
      </c>
      <c r="P96" s="17">
        <f t="shared" si="16"/>
        <v>2</v>
      </c>
      <c r="Q96" s="17">
        <f t="shared" si="16"/>
        <v>2</v>
      </c>
      <c r="R96" s="17">
        <f t="shared" si="16"/>
        <v>3</v>
      </c>
      <c r="S96" s="17">
        <f t="shared" si="16"/>
        <v>3</v>
      </c>
      <c r="T96" s="17">
        <f t="shared" si="16"/>
        <v>3</v>
      </c>
      <c r="U96" s="17">
        <f t="shared" si="16"/>
        <v>3</v>
      </c>
      <c r="V96" s="17">
        <f t="shared" si="16"/>
        <v>2</v>
      </c>
      <c r="W96" s="17">
        <f t="shared" si="16"/>
        <v>2</v>
      </c>
      <c r="X96" s="17">
        <f t="shared" si="16"/>
        <v>2</v>
      </c>
      <c r="Y96" s="17">
        <f t="shared" si="16"/>
        <v>3</v>
      </c>
      <c r="Z96" s="17">
        <f t="shared" si="16"/>
        <v>3</v>
      </c>
      <c r="AA96" s="17">
        <f t="shared" si="16"/>
        <v>3</v>
      </c>
      <c r="AB96" s="17">
        <f t="shared" si="16"/>
        <v>3</v>
      </c>
      <c r="AC96" s="17">
        <f t="shared" si="16"/>
        <v>2</v>
      </c>
      <c r="AD96" s="17">
        <f t="shared" si="16"/>
        <v>2</v>
      </c>
      <c r="AE96" s="17">
        <f t="shared" si="16"/>
        <v>2</v>
      </c>
      <c r="AF96" s="17">
        <f t="shared" si="16"/>
        <v>3</v>
      </c>
      <c r="AG96" s="17">
        <f t="shared" si="16"/>
        <v>3</v>
      </c>
      <c r="AH96" s="17">
        <f t="shared" si="16"/>
        <v>3</v>
      </c>
      <c r="AI96" s="17">
        <f t="shared" si="16"/>
        <v>3</v>
      </c>
      <c r="AJ96" s="17">
        <f t="shared" si="16"/>
        <v>2</v>
      </c>
      <c r="AK96" s="17">
        <f t="shared" si="16"/>
        <v>2</v>
      </c>
      <c r="AL96" s="94">
        <f>SUM(F96:AJ96)</f>
        <v>77</v>
      </c>
      <c r="AM96" s="95"/>
    </row>
    <row r="97" spans="2:39" x14ac:dyDescent="0.25">
      <c r="B97" s="5"/>
      <c r="C97" s="96" t="s">
        <v>23</v>
      </c>
      <c r="D97" s="97"/>
      <c r="E97" s="97"/>
      <c r="F97" s="98"/>
      <c r="G97" s="11">
        <f t="shared" ref="G97:AK97" si="17">COUNTIF(G58:G90,"S")</f>
        <v>21</v>
      </c>
      <c r="H97" s="11">
        <f t="shared" si="17"/>
        <v>20</v>
      </c>
      <c r="I97" s="11">
        <f t="shared" si="17"/>
        <v>19</v>
      </c>
      <c r="J97" s="11">
        <f t="shared" si="17"/>
        <v>18</v>
      </c>
      <c r="K97" s="11">
        <f t="shared" si="17"/>
        <v>17</v>
      </c>
      <c r="L97" s="11">
        <f t="shared" si="17"/>
        <v>19</v>
      </c>
      <c r="M97" s="11">
        <f t="shared" si="17"/>
        <v>23</v>
      </c>
      <c r="N97" s="11">
        <f t="shared" si="17"/>
        <v>23</v>
      </c>
      <c r="O97" s="11">
        <f t="shared" si="17"/>
        <v>19</v>
      </c>
      <c r="P97" s="11">
        <f t="shared" si="17"/>
        <v>18</v>
      </c>
      <c r="Q97" s="11">
        <f t="shared" si="17"/>
        <v>17</v>
      </c>
      <c r="R97" s="11">
        <f t="shared" si="17"/>
        <v>18</v>
      </c>
      <c r="S97" s="11">
        <f t="shared" si="17"/>
        <v>14</v>
      </c>
      <c r="T97" s="11">
        <f t="shared" si="17"/>
        <v>17</v>
      </c>
      <c r="U97" s="11">
        <f t="shared" si="17"/>
        <v>23</v>
      </c>
      <c r="V97" s="11">
        <f t="shared" si="17"/>
        <v>19</v>
      </c>
      <c r="W97" s="11">
        <f t="shared" si="17"/>
        <v>18</v>
      </c>
      <c r="X97" s="11">
        <f t="shared" si="17"/>
        <v>18</v>
      </c>
      <c r="Y97" s="11">
        <f t="shared" si="17"/>
        <v>18</v>
      </c>
      <c r="Z97" s="11">
        <f t="shared" si="17"/>
        <v>19</v>
      </c>
      <c r="AA97" s="11">
        <f t="shared" si="17"/>
        <v>23</v>
      </c>
      <c r="AB97" s="11">
        <f t="shared" si="17"/>
        <v>23</v>
      </c>
      <c r="AC97" s="11">
        <f t="shared" si="17"/>
        <v>19</v>
      </c>
      <c r="AD97" s="11">
        <f t="shared" si="17"/>
        <v>18</v>
      </c>
      <c r="AE97" s="11">
        <f t="shared" si="17"/>
        <v>19</v>
      </c>
      <c r="AF97" s="11">
        <f t="shared" si="17"/>
        <v>18</v>
      </c>
      <c r="AG97" s="11">
        <f t="shared" si="17"/>
        <v>19</v>
      </c>
      <c r="AH97" s="11">
        <f t="shared" si="17"/>
        <v>22</v>
      </c>
      <c r="AI97" s="11">
        <f t="shared" si="17"/>
        <v>22</v>
      </c>
      <c r="AJ97" s="11">
        <f t="shared" si="17"/>
        <v>19</v>
      </c>
      <c r="AK97" s="11">
        <f t="shared" si="17"/>
        <v>19</v>
      </c>
      <c r="AL97" s="94">
        <f>SUM(F97:AJ97)</f>
        <v>580</v>
      </c>
      <c r="AM97" s="95"/>
    </row>
    <row r="98" spans="2:39" ht="15.75" thickBot="1" x14ac:dyDescent="0.3">
      <c r="B98" s="41"/>
      <c r="C98" s="78" t="s">
        <v>27</v>
      </c>
      <c r="D98" s="79"/>
      <c r="E98" s="79"/>
      <c r="F98" s="80"/>
      <c r="G98" s="42">
        <f t="shared" ref="G98:AK98" si="18">SUM(G95:G97)</f>
        <v>26</v>
      </c>
      <c r="H98" s="42">
        <f t="shared" si="18"/>
        <v>26</v>
      </c>
      <c r="I98" s="42">
        <f t="shared" si="18"/>
        <v>26</v>
      </c>
      <c r="J98" s="42">
        <f t="shared" si="18"/>
        <v>26</v>
      </c>
      <c r="K98" s="42">
        <f t="shared" si="18"/>
        <v>25</v>
      </c>
      <c r="L98" s="42">
        <f t="shared" si="18"/>
        <v>26</v>
      </c>
      <c r="M98" s="42">
        <f t="shared" si="18"/>
        <v>26</v>
      </c>
      <c r="N98" s="42">
        <f t="shared" si="18"/>
        <v>26</v>
      </c>
      <c r="O98" s="42">
        <f t="shared" si="18"/>
        <v>26</v>
      </c>
      <c r="P98" s="42">
        <f t="shared" si="18"/>
        <v>26</v>
      </c>
      <c r="Q98" s="42">
        <f t="shared" si="18"/>
        <v>25</v>
      </c>
      <c r="R98" s="42">
        <f t="shared" si="18"/>
        <v>26</v>
      </c>
      <c r="S98" s="42">
        <f t="shared" si="18"/>
        <v>21</v>
      </c>
      <c r="T98" s="42">
        <f t="shared" si="18"/>
        <v>20</v>
      </c>
      <c r="U98" s="42">
        <f t="shared" si="18"/>
        <v>26</v>
      </c>
      <c r="V98" s="42">
        <f t="shared" si="18"/>
        <v>26</v>
      </c>
      <c r="W98" s="42">
        <f t="shared" si="18"/>
        <v>26</v>
      </c>
      <c r="X98" s="42">
        <f t="shared" si="18"/>
        <v>26</v>
      </c>
      <c r="Y98" s="42">
        <f t="shared" si="18"/>
        <v>26</v>
      </c>
      <c r="Z98" s="42">
        <f t="shared" si="18"/>
        <v>26</v>
      </c>
      <c r="AA98" s="42">
        <f t="shared" si="18"/>
        <v>26</v>
      </c>
      <c r="AB98" s="42">
        <f t="shared" si="18"/>
        <v>26</v>
      </c>
      <c r="AC98" s="42">
        <f t="shared" si="18"/>
        <v>26</v>
      </c>
      <c r="AD98" s="42">
        <f t="shared" si="18"/>
        <v>26</v>
      </c>
      <c r="AE98" s="42">
        <f t="shared" si="18"/>
        <v>26</v>
      </c>
      <c r="AF98" s="42">
        <f t="shared" si="18"/>
        <v>26</v>
      </c>
      <c r="AG98" s="42">
        <f t="shared" si="18"/>
        <v>26</v>
      </c>
      <c r="AH98" s="42">
        <f t="shared" si="18"/>
        <v>26</v>
      </c>
      <c r="AI98" s="42">
        <f t="shared" si="18"/>
        <v>26</v>
      </c>
      <c r="AJ98" s="42">
        <f t="shared" si="18"/>
        <v>26</v>
      </c>
      <c r="AK98" s="42">
        <f t="shared" si="18"/>
        <v>26</v>
      </c>
      <c r="AL98" s="81">
        <f>SUM(F98:AJ98)</f>
        <v>767</v>
      </c>
      <c r="AM98" s="82"/>
    </row>
    <row r="100" spans="2:39" x14ac:dyDescent="0.25">
      <c r="C100" s="83" t="s">
        <v>74</v>
      </c>
      <c r="D100" s="8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2" t="s">
        <v>75</v>
      </c>
      <c r="P100" s="52"/>
      <c r="Q100" s="52"/>
      <c r="R100" s="52"/>
      <c r="S100" s="52"/>
      <c r="T100" s="24"/>
      <c r="U100" s="24"/>
      <c r="V100" s="24"/>
      <c r="W100" s="24"/>
      <c r="X100" s="24"/>
      <c r="Y100" s="24"/>
      <c r="Z100" s="24"/>
      <c r="AA100" s="52" t="s">
        <v>76</v>
      </c>
      <c r="AB100" s="52"/>
      <c r="AC100" s="52"/>
      <c r="AD100" s="52"/>
      <c r="AE100" s="52"/>
      <c r="AF100" s="24"/>
      <c r="AI100" s="24"/>
      <c r="AJ100" s="24"/>
      <c r="AK100" s="24"/>
    </row>
    <row r="101" spans="2:39" x14ac:dyDescent="0.25">
      <c r="C101" s="52"/>
      <c r="D101" s="52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52"/>
      <c r="P101" s="52"/>
      <c r="Q101" s="52"/>
      <c r="R101" s="52"/>
      <c r="S101" s="52"/>
      <c r="T101" s="24"/>
      <c r="U101" s="24"/>
      <c r="V101" s="24"/>
      <c r="W101" s="24"/>
      <c r="X101" s="24"/>
      <c r="Y101" s="24"/>
      <c r="Z101" s="24"/>
      <c r="AA101" s="52"/>
      <c r="AB101" s="52"/>
      <c r="AC101" s="52"/>
      <c r="AD101" s="52"/>
      <c r="AE101" s="52"/>
      <c r="AF101" s="24"/>
      <c r="AI101" s="24"/>
      <c r="AJ101" s="24"/>
      <c r="AK101" s="24"/>
    </row>
    <row r="102" spans="2:39" x14ac:dyDescent="0.25">
      <c r="C102" s="52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52"/>
      <c r="P102" s="52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52"/>
      <c r="AB102" s="52"/>
      <c r="AC102" s="24"/>
      <c r="AD102" s="24"/>
      <c r="AE102" s="24"/>
      <c r="AF102" s="24"/>
      <c r="AI102" s="24"/>
      <c r="AJ102" s="24"/>
      <c r="AK102" s="24"/>
    </row>
    <row r="103" spans="2:39" x14ac:dyDescent="0.25">
      <c r="C103" s="24"/>
      <c r="D103" s="25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5"/>
      <c r="Q103" s="25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5"/>
      <c r="AC103" s="25"/>
      <c r="AD103" s="24"/>
      <c r="AE103" s="24"/>
      <c r="AF103" s="24"/>
      <c r="AI103" s="24"/>
      <c r="AJ103" s="24"/>
      <c r="AK103" s="24"/>
    </row>
    <row r="104" spans="2:39" x14ac:dyDescent="0.25">
      <c r="C104" s="84" t="s">
        <v>94</v>
      </c>
      <c r="D104" s="84"/>
      <c r="E104" s="24"/>
      <c r="F104" s="24"/>
      <c r="G104" s="24"/>
      <c r="H104" s="24"/>
      <c r="I104" s="24"/>
      <c r="J104" s="24"/>
      <c r="K104" s="24"/>
      <c r="L104" s="24"/>
      <c r="M104" s="24"/>
      <c r="N104" s="47"/>
      <c r="O104" s="47"/>
      <c r="P104" s="47"/>
      <c r="Q104" s="47"/>
      <c r="R104" s="47"/>
      <c r="S104" s="47"/>
      <c r="T104" s="26"/>
      <c r="U104" s="27"/>
      <c r="V104" s="24"/>
      <c r="W104" s="24"/>
      <c r="X104" s="24"/>
      <c r="Y104" s="24"/>
      <c r="Z104" s="47"/>
      <c r="AA104" s="47"/>
      <c r="AB104" s="47"/>
      <c r="AC104" s="47"/>
      <c r="AD104" s="47"/>
      <c r="AE104" s="47"/>
      <c r="AF104" s="26"/>
      <c r="AI104" s="24"/>
      <c r="AJ104" s="24"/>
      <c r="AK104" s="24"/>
    </row>
    <row r="105" spans="2:39" x14ac:dyDescent="0.25">
      <c r="C105" s="83" t="s">
        <v>77</v>
      </c>
      <c r="D105" s="83"/>
      <c r="E105" s="24"/>
      <c r="F105" s="24"/>
      <c r="G105" s="24"/>
      <c r="H105" s="24"/>
      <c r="I105" s="24"/>
      <c r="J105" s="24"/>
      <c r="K105" s="24"/>
      <c r="L105" s="24"/>
      <c r="M105" s="24"/>
      <c r="N105" s="46" t="s">
        <v>78</v>
      </c>
      <c r="O105" s="46"/>
      <c r="P105" s="46"/>
      <c r="Q105" s="46"/>
      <c r="R105" s="46"/>
      <c r="S105" s="46"/>
      <c r="T105" s="46"/>
      <c r="U105" s="24"/>
      <c r="V105" s="24"/>
      <c r="W105" s="24"/>
      <c r="X105" s="24"/>
      <c r="Y105" s="24"/>
      <c r="Z105" s="46" t="s">
        <v>78</v>
      </c>
      <c r="AA105" s="46"/>
      <c r="AB105" s="46"/>
      <c r="AC105" s="46"/>
      <c r="AD105" s="46"/>
      <c r="AE105" s="46"/>
      <c r="AF105" s="46"/>
      <c r="AI105" s="24"/>
      <c r="AJ105" s="24"/>
      <c r="AK105" s="24"/>
    </row>
  </sheetData>
  <mergeCells count="119">
    <mergeCell ref="B7:B8"/>
    <mergeCell ref="C7:C8"/>
    <mergeCell ref="D7:D8"/>
    <mergeCell ref="E7:E8"/>
    <mergeCell ref="F7:F8"/>
    <mergeCell ref="AL7:AM8"/>
    <mergeCell ref="AL14:AM14"/>
    <mergeCell ref="AL15:AM15"/>
    <mergeCell ref="B16:C16"/>
    <mergeCell ref="AL16:AM16"/>
    <mergeCell ref="AL17:AM17"/>
    <mergeCell ref="AL18:AM18"/>
    <mergeCell ref="B9:C9"/>
    <mergeCell ref="AL9:AM9"/>
    <mergeCell ref="AL10:AM10"/>
    <mergeCell ref="AL11:AM11"/>
    <mergeCell ref="AL12:AM12"/>
    <mergeCell ref="B13:C13"/>
    <mergeCell ref="AL13:AM13"/>
    <mergeCell ref="AL23:AM23"/>
    <mergeCell ref="B24:C24"/>
    <mergeCell ref="AL24:AM24"/>
    <mergeCell ref="AL25:AM25"/>
    <mergeCell ref="AL26:AM26"/>
    <mergeCell ref="AL27:AM27"/>
    <mergeCell ref="B19:C19"/>
    <mergeCell ref="AL19:AM19"/>
    <mergeCell ref="AL20:AM20"/>
    <mergeCell ref="B21:C21"/>
    <mergeCell ref="AL21:AM21"/>
    <mergeCell ref="AL22:AM22"/>
    <mergeCell ref="AL33:AM33"/>
    <mergeCell ref="AL34:AM34"/>
    <mergeCell ref="AL35:AM35"/>
    <mergeCell ref="B36:C36"/>
    <mergeCell ref="AL36:AM36"/>
    <mergeCell ref="AL37:AM37"/>
    <mergeCell ref="B28:C28"/>
    <mergeCell ref="AL28:AM28"/>
    <mergeCell ref="AL29:AM29"/>
    <mergeCell ref="AL30:AM30"/>
    <mergeCell ref="AL31:AM31"/>
    <mergeCell ref="B32:C32"/>
    <mergeCell ref="AL32:AM32"/>
    <mergeCell ref="AL43:AM43"/>
    <mergeCell ref="B44:C44"/>
    <mergeCell ref="AL45:AM45"/>
    <mergeCell ref="C46:F46"/>
    <mergeCell ref="AL46:AM46"/>
    <mergeCell ref="C47:F47"/>
    <mergeCell ref="AL47:AM47"/>
    <mergeCell ref="AL38:AM38"/>
    <mergeCell ref="AL39:AM39"/>
    <mergeCell ref="B40:C40"/>
    <mergeCell ref="AL40:AM40"/>
    <mergeCell ref="AL41:AM41"/>
    <mergeCell ref="AL42:AM42"/>
    <mergeCell ref="C51:F51"/>
    <mergeCell ref="AL51:AM51"/>
    <mergeCell ref="B55:B56"/>
    <mergeCell ref="C55:C56"/>
    <mergeCell ref="D55:D56"/>
    <mergeCell ref="E55:E56"/>
    <mergeCell ref="F55:F56"/>
    <mergeCell ref="AL55:AM56"/>
    <mergeCell ref="C48:F48"/>
    <mergeCell ref="AL48:AM48"/>
    <mergeCell ref="C49:F49"/>
    <mergeCell ref="AL49:AM49"/>
    <mergeCell ref="C50:F50"/>
    <mergeCell ref="AL50:AM50"/>
    <mergeCell ref="AL63:AM63"/>
    <mergeCell ref="AL64:AM64"/>
    <mergeCell ref="B65:C65"/>
    <mergeCell ref="AL66:AM66"/>
    <mergeCell ref="B67:C67"/>
    <mergeCell ref="AL68:AM68"/>
    <mergeCell ref="B57:C57"/>
    <mergeCell ref="AL58:AM58"/>
    <mergeCell ref="B59:C59"/>
    <mergeCell ref="AL60:AM60"/>
    <mergeCell ref="AL61:AM61"/>
    <mergeCell ref="B62:C62"/>
    <mergeCell ref="AL75:AM75"/>
    <mergeCell ref="AL76:AM76"/>
    <mergeCell ref="AL77:AM77"/>
    <mergeCell ref="B78:C78"/>
    <mergeCell ref="AL79:AM79"/>
    <mergeCell ref="AL80:AM80"/>
    <mergeCell ref="AL69:AM69"/>
    <mergeCell ref="B70:C70"/>
    <mergeCell ref="AL71:AM71"/>
    <mergeCell ref="AL72:AM72"/>
    <mergeCell ref="AL73:AM73"/>
    <mergeCell ref="B74:C74"/>
    <mergeCell ref="AL87:AM87"/>
    <mergeCell ref="AL88:AM88"/>
    <mergeCell ref="B89:C89"/>
    <mergeCell ref="AL90:AM90"/>
    <mergeCell ref="B91:C91"/>
    <mergeCell ref="AL92:AM92"/>
    <mergeCell ref="AL81:AM81"/>
    <mergeCell ref="B82:C82"/>
    <mergeCell ref="AL83:AM83"/>
    <mergeCell ref="AL84:AM84"/>
    <mergeCell ref="AL85:AM85"/>
    <mergeCell ref="B86:C86"/>
    <mergeCell ref="C98:F98"/>
    <mergeCell ref="AL98:AM98"/>
    <mergeCell ref="C100:D100"/>
    <mergeCell ref="C104:D104"/>
    <mergeCell ref="C105:D105"/>
    <mergeCell ref="AL93:AM93"/>
    <mergeCell ref="AL94:AM94"/>
    <mergeCell ref="C95:F95"/>
    <mergeCell ref="AL95:AM95"/>
    <mergeCell ref="AL96:AM96"/>
    <mergeCell ref="C97:F97"/>
    <mergeCell ref="AL97:AM97"/>
  </mergeCells>
  <conditionalFormatting sqref="G24:AG24 G28:AF28 G36:AG36 G40:AG40 G32:AG32 G10:AC10 G41:AH45 G12:AH23 G11:AD11 AF11:AH11">
    <cfRule type="containsText" dxfId="273" priority="184" operator="containsText" text="OFF">
      <formula>NOT(ISERROR(SEARCH("OFF",G10)))</formula>
    </cfRule>
  </conditionalFormatting>
  <conditionalFormatting sqref="G59:AF59 G70:AF70 G74:AF74 G78:AG78 G82:AF82 G86:AF86 G89:AF89 G92:AH94 G91:AG91 G71:AH73 G60:AH61 G62:AF62 G65:AF65 G67:AF67 G90:AH90 G66:AH66 G68:AH69 G79:AH81 G75:AH77 G83:AH85 G58:AH58 G63:AH64 G87:AH88">
    <cfRule type="containsText" dxfId="272" priority="183" operator="containsText" text="OFF">
      <formula>NOT(ISERROR(SEARCH("OFF",G58)))</formula>
    </cfRule>
  </conditionalFormatting>
  <conditionalFormatting sqref="AF24:AH24">
    <cfRule type="containsText" dxfId="271" priority="180" operator="containsText" text="OFF">
      <formula>NOT(ISERROR(SEARCH("OFF",AF24)))</formula>
    </cfRule>
  </conditionalFormatting>
  <conditionalFormatting sqref="Y28:AH28">
    <cfRule type="containsText" dxfId="270" priority="179" operator="containsText" text="OFF">
      <formula>NOT(ISERROR(SEARCH("OFF",Y28)))</formula>
    </cfRule>
  </conditionalFormatting>
  <conditionalFormatting sqref="AF32:AH32">
    <cfRule type="containsText" dxfId="269" priority="178" operator="containsText" text="OFF">
      <formula>NOT(ISERROR(SEARCH("OFF",AF32)))</formula>
    </cfRule>
  </conditionalFormatting>
  <conditionalFormatting sqref="AF36:AH36">
    <cfRule type="containsText" dxfId="268" priority="177" operator="containsText" text="OFF">
      <formula>NOT(ISERROR(SEARCH("OFF",AF36)))</formula>
    </cfRule>
  </conditionalFormatting>
  <conditionalFormatting sqref="AF40:AH40">
    <cfRule type="containsText" dxfId="267" priority="176" operator="containsText" text="OFF">
      <formula>NOT(ISERROR(SEARCH("OFF",AF40)))</formula>
    </cfRule>
  </conditionalFormatting>
  <conditionalFormatting sqref="AH10 V10:AF10">
    <cfRule type="containsText" dxfId="266" priority="175" operator="containsText" text="OFF">
      <formula>NOT(ISERROR(SEARCH("OFF",V10)))</formula>
    </cfRule>
  </conditionalFormatting>
  <conditionalFormatting sqref="AL44:AM44">
    <cfRule type="containsText" dxfId="265" priority="174" operator="containsText" text="OFF">
      <formula>NOT(ISERROR(SEARCH("OFF",AL44)))</formula>
    </cfRule>
  </conditionalFormatting>
  <conditionalFormatting sqref="AH10">
    <cfRule type="containsText" dxfId="264" priority="173" operator="containsText" text="OFF">
      <formula>NOT(ISERROR(SEARCH("OFF",AH10)))</formula>
    </cfRule>
  </conditionalFormatting>
  <conditionalFormatting sqref="Y11">
    <cfRule type="containsText" dxfId="263" priority="172" operator="containsText" text="OFF">
      <formula>NOT(ISERROR(SEARCH("OFF",Y11)))</formula>
    </cfRule>
  </conditionalFormatting>
  <conditionalFormatting sqref="AG11:AH12 AG14:AH15 AG17:AH18 AG20:AH20 AH19 AG22:AH23 AH21 AH28 AG41:AH43">
    <cfRule type="containsText" dxfId="262" priority="171" operator="containsText" text="OFF">
      <formula>NOT(ISERROR(SEARCH("OFF",AG11)))</formula>
    </cfRule>
  </conditionalFormatting>
  <conditionalFormatting sqref="AG58:AH58 AG60:AH61 AG63:AH64 AG66:AH66 AG68:AH69 AG71:AH73 AG75:AH77 AG79:AH81 AG83:AH85 AG87:AH88 AG90:AH90 AG92:AH94">
    <cfRule type="containsText" dxfId="261" priority="168" operator="containsText" text="OFF">
      <formula>NOT(ISERROR(SEARCH("OFF",AG58)))</formula>
    </cfRule>
  </conditionalFormatting>
  <conditionalFormatting sqref="AF10">
    <cfRule type="containsText" dxfId="260" priority="167" operator="containsText" text="OFF">
      <formula>NOT(ISERROR(SEARCH("OFF",AF10)))</formula>
    </cfRule>
  </conditionalFormatting>
  <conditionalFormatting sqref="W11">
    <cfRule type="containsText" dxfId="259" priority="166" operator="containsText" text="OFF">
      <formula>NOT(ISERROR(SEARCH("OFF",W11)))</formula>
    </cfRule>
  </conditionalFormatting>
  <conditionalFormatting sqref="AG10">
    <cfRule type="containsText" dxfId="258" priority="165" operator="containsText" text="OFF">
      <formula>NOT(ISERROR(SEARCH("OFF",AG10)))</formula>
    </cfRule>
  </conditionalFormatting>
  <conditionalFormatting sqref="AC24:AE24">
    <cfRule type="containsText" dxfId="257" priority="162" operator="containsText" text="OFF">
      <formula>NOT(ISERROR(SEARCH("OFF",AC24)))</formula>
    </cfRule>
  </conditionalFormatting>
  <conditionalFormatting sqref="AC32:AE32">
    <cfRule type="containsText" dxfId="256" priority="161" operator="containsText" text="OFF">
      <formula>NOT(ISERROR(SEARCH("OFF",AC32)))</formula>
    </cfRule>
  </conditionalFormatting>
  <conditionalFormatting sqref="AC36:AE36">
    <cfRule type="containsText" dxfId="255" priority="160" operator="containsText" text="OFF">
      <formula>NOT(ISERROR(SEARCH("OFF",AC36)))</formula>
    </cfRule>
  </conditionalFormatting>
  <conditionalFormatting sqref="AC40:AE40">
    <cfRule type="containsText" dxfId="254" priority="159" operator="containsText" text="OFF">
      <formula>NOT(ISERROR(SEARCH("OFF",AC40)))</formula>
    </cfRule>
  </conditionalFormatting>
  <conditionalFormatting sqref="AE10">
    <cfRule type="containsText" dxfId="253" priority="158" operator="containsText" text="OFF">
      <formula>NOT(ISERROR(SEARCH("OFF",AE10)))</formula>
    </cfRule>
  </conditionalFormatting>
  <conditionalFormatting sqref="V11">
    <cfRule type="containsText" dxfId="252" priority="157" operator="containsText" text="OFF">
      <formula>NOT(ISERROR(SEARCH("OFF",V11)))</formula>
    </cfRule>
  </conditionalFormatting>
  <conditionalFormatting sqref="AD12:AE12 AD14:AE15 AD17:AE18 AD20:AE20 AE19 AD22:AE23 AE21 AE28 AD41:AE43 AD11">
    <cfRule type="containsText" dxfId="251" priority="156" operator="containsText" text="OFF">
      <formula>NOT(ISERROR(SEARCH("OFF",AD11)))</formula>
    </cfRule>
  </conditionalFormatting>
  <conditionalFormatting sqref="AD58:AE58 AD60:AE61 AD63:AE64 AD66:AE66 AD68:AE69 AD71:AE73 AD75:AE77 AD79:AE81 AD83:AE85 AD87:AE88 AD92:AE94 AD90:AE90">
    <cfRule type="containsText" dxfId="250" priority="153" operator="containsText" text="OFF">
      <formula>NOT(ISERROR(SEARCH("OFF",AD58)))</formula>
    </cfRule>
  </conditionalFormatting>
  <conditionalFormatting sqref="AC10">
    <cfRule type="containsText" dxfId="249" priority="152" operator="containsText" text="OFF">
      <formula>NOT(ISERROR(SEARCH("OFF",AC10)))</formula>
    </cfRule>
  </conditionalFormatting>
  <conditionalFormatting sqref="T11">
    <cfRule type="containsText" dxfId="248" priority="151" operator="containsText" text="OFF">
      <formula>NOT(ISERROR(SEARCH("OFF",T11)))</formula>
    </cfRule>
  </conditionalFormatting>
  <conditionalFormatting sqref="AF10:AG24 AF28:AG28 AF32:AG32 AF36:AG36 AF40:AG45">
    <cfRule type="containsText" dxfId="247" priority="150" operator="containsText" text="OFF">
      <formula>NOT(ISERROR(SEARCH("OFF",AF10)))</formula>
    </cfRule>
  </conditionalFormatting>
  <conditionalFormatting sqref="AF58:AG94">
    <cfRule type="containsText" dxfId="246" priority="149" operator="containsText" text="OFF">
      <formula>NOT(ISERROR(SEARCH("OFF",AF58)))</formula>
    </cfRule>
  </conditionalFormatting>
  <conditionalFormatting sqref="AD10">
    <cfRule type="containsText" dxfId="245" priority="148" operator="containsText" text="OFF">
      <formula>NOT(ISERROR(SEARCH("OFF",AD10)))</formula>
    </cfRule>
  </conditionalFormatting>
  <conditionalFormatting sqref="AH58:AH94">
    <cfRule type="containsText" dxfId="244" priority="147" operator="containsText" text="OFF">
      <formula>NOT(ISERROR(SEARCH("OFF",AH58)))</formula>
    </cfRule>
  </conditionalFormatting>
  <conditionalFormatting sqref="AH11:AH24 AH28 AH32 AH36 AH40:AH45">
    <cfRule type="containsText" dxfId="243" priority="146" operator="containsText" text="OFF">
      <formula>NOT(ISERROR(SEARCH("OFF",AH11)))</formula>
    </cfRule>
  </conditionalFormatting>
  <conditionalFormatting sqref="AH10">
    <cfRule type="containsText" dxfId="242" priority="145" operator="containsText" text="OFF">
      <formula>NOT(ISERROR(SEARCH("OFF",AH10)))</formula>
    </cfRule>
  </conditionalFormatting>
  <conditionalFormatting sqref="U11">
    <cfRule type="containsText" dxfId="241" priority="142" operator="containsText" text="OFF">
      <formula>NOT(ISERROR(SEARCH("OFF",U11)))</formula>
    </cfRule>
  </conditionalFormatting>
  <conditionalFormatting sqref="G25:AG27">
    <cfRule type="containsText" dxfId="240" priority="141" operator="containsText" text="OFF">
      <formula>NOT(ISERROR(SEARCH("OFF",G25)))</formula>
    </cfRule>
  </conditionalFormatting>
  <conditionalFormatting sqref="AH26:AH27">
    <cfRule type="containsText" dxfId="239" priority="140" operator="containsText" text="OFF">
      <formula>NOT(ISERROR(SEARCH("OFF",AH26)))</formula>
    </cfRule>
  </conditionalFormatting>
  <conditionalFormatting sqref="AH25">
    <cfRule type="containsText" dxfId="238" priority="139" operator="containsText" text="OFF">
      <formula>NOT(ISERROR(SEARCH("OFF",AH25)))</formula>
    </cfRule>
  </conditionalFormatting>
  <conditionalFormatting sqref="AH25:AH27">
    <cfRule type="containsText" dxfId="237" priority="138" operator="containsText" text="OFF">
      <formula>NOT(ISERROR(SEARCH("OFF",AH25)))</formula>
    </cfRule>
  </conditionalFormatting>
  <conditionalFormatting sqref="AF26:AG27">
    <cfRule type="containsText" dxfId="236" priority="137" operator="containsText" text="OFF">
      <formula>NOT(ISERROR(SEARCH("OFF",AF26)))</formula>
    </cfRule>
  </conditionalFormatting>
  <conditionalFormatting sqref="AF25:AG25">
    <cfRule type="containsText" dxfId="235" priority="136" operator="containsText" text="OFF">
      <formula>NOT(ISERROR(SEARCH("OFF",AF25)))</formula>
    </cfRule>
  </conditionalFormatting>
  <conditionalFormatting sqref="AE26:AE27">
    <cfRule type="containsText" dxfId="234" priority="135" operator="containsText" text="OFF">
      <formula>NOT(ISERROR(SEARCH("OFF",AE26)))</formula>
    </cfRule>
  </conditionalFormatting>
  <conditionalFormatting sqref="AE25">
    <cfRule type="containsText" dxfId="233" priority="134" operator="containsText" text="OFF">
      <formula>NOT(ISERROR(SEARCH("OFF",AE25)))</formula>
    </cfRule>
  </conditionalFormatting>
  <conditionalFormatting sqref="AE25:AE27">
    <cfRule type="containsText" dxfId="232" priority="133" operator="containsText" text="OFF">
      <formula>NOT(ISERROR(SEARCH("OFF",AE25)))</formula>
    </cfRule>
  </conditionalFormatting>
  <conditionalFormatting sqref="AC26:AD27">
    <cfRule type="containsText" dxfId="231" priority="132" operator="containsText" text="OFF">
      <formula>NOT(ISERROR(SEARCH("OFF",AC26)))</formula>
    </cfRule>
  </conditionalFormatting>
  <conditionalFormatting sqref="AC25:AD25">
    <cfRule type="containsText" dxfId="230" priority="131" operator="containsText" text="OFF">
      <formula>NOT(ISERROR(SEARCH("OFF",AC25)))</formula>
    </cfRule>
  </conditionalFormatting>
  <conditionalFormatting sqref="AF25:AG27">
    <cfRule type="containsText" dxfId="229" priority="130" operator="containsText" text="OFF">
      <formula>NOT(ISERROR(SEARCH("OFF",AF25)))</formula>
    </cfRule>
  </conditionalFormatting>
  <conditionalFormatting sqref="AH25:AH27">
    <cfRule type="containsText" dxfId="228" priority="129" operator="containsText" text="OFF">
      <formula>NOT(ISERROR(SEARCH("OFF",AH25)))</formula>
    </cfRule>
  </conditionalFormatting>
  <conditionalFormatting sqref="G29:AH31">
    <cfRule type="containsText" dxfId="227" priority="127" operator="containsText" text="OFF">
      <formula>NOT(ISERROR(SEARCH("OFF",G29)))</formula>
    </cfRule>
  </conditionalFormatting>
  <conditionalFormatting sqref="AG29:AH31">
    <cfRule type="containsText" dxfId="226" priority="126" operator="containsText" text="OFF">
      <formula>NOT(ISERROR(SEARCH("OFF",AG29)))</formula>
    </cfRule>
  </conditionalFormatting>
  <conditionalFormatting sqref="AD29:AE31">
    <cfRule type="containsText" dxfId="225" priority="125" operator="containsText" text="OFF">
      <formula>NOT(ISERROR(SEARCH("OFF",AD29)))</formula>
    </cfRule>
  </conditionalFormatting>
  <conditionalFormatting sqref="AF29:AG31">
    <cfRule type="containsText" dxfId="224" priority="124" operator="containsText" text="OFF">
      <formula>NOT(ISERROR(SEARCH("OFF",AF29)))</formula>
    </cfRule>
  </conditionalFormatting>
  <conditionalFormatting sqref="AH29:AH31">
    <cfRule type="containsText" dxfId="223" priority="123" operator="containsText" text="OFF">
      <formula>NOT(ISERROR(SEARCH("OFF",AH29)))</formula>
    </cfRule>
  </conditionalFormatting>
  <conditionalFormatting sqref="G33:AH35">
    <cfRule type="containsText" dxfId="222" priority="121" operator="containsText" text="OFF">
      <formula>NOT(ISERROR(SEARCH("OFF",G33)))</formula>
    </cfRule>
  </conditionalFormatting>
  <conditionalFormatting sqref="AG33:AH35">
    <cfRule type="containsText" dxfId="221" priority="120" operator="containsText" text="OFF">
      <formula>NOT(ISERROR(SEARCH("OFF",AG33)))</formula>
    </cfRule>
  </conditionalFormatting>
  <conditionalFormatting sqref="AD33:AE35">
    <cfRule type="containsText" dxfId="220" priority="119" operator="containsText" text="OFF">
      <formula>NOT(ISERROR(SEARCH("OFF",AD33)))</formula>
    </cfRule>
  </conditionalFormatting>
  <conditionalFormatting sqref="AF33:AG35">
    <cfRule type="containsText" dxfId="219" priority="118" operator="containsText" text="OFF">
      <formula>NOT(ISERROR(SEARCH("OFF",AF33)))</formula>
    </cfRule>
  </conditionalFormatting>
  <conditionalFormatting sqref="AH33:AH35">
    <cfRule type="containsText" dxfId="218" priority="117" operator="containsText" text="OFF">
      <formula>NOT(ISERROR(SEARCH("OFF",AH33)))</formula>
    </cfRule>
  </conditionalFormatting>
  <conditionalFormatting sqref="G37:AH37 G39:AH39 G38:AG38">
    <cfRule type="containsText" dxfId="217" priority="101" operator="containsText" text="OFF">
      <formula>NOT(ISERROR(SEARCH("OFF",G37)))</formula>
    </cfRule>
  </conditionalFormatting>
  <conditionalFormatting sqref="AG37:AH37 AG39:AH39 AG38">
    <cfRule type="containsText" dxfId="216" priority="100" operator="containsText" text="OFF">
      <formula>NOT(ISERROR(SEARCH("OFF",AG37)))</formula>
    </cfRule>
  </conditionalFormatting>
  <conditionalFormatting sqref="AD37:AE39">
    <cfRule type="containsText" dxfId="215" priority="99" operator="containsText" text="OFF">
      <formula>NOT(ISERROR(SEARCH("OFF",AD37)))</formula>
    </cfRule>
  </conditionalFormatting>
  <conditionalFormatting sqref="AF37:AG39">
    <cfRule type="containsText" dxfId="214" priority="98" operator="containsText" text="OFF">
      <formula>NOT(ISERROR(SEARCH("OFF",AF37)))</formula>
    </cfRule>
  </conditionalFormatting>
  <conditionalFormatting sqref="AH37 AH39">
    <cfRule type="containsText" dxfId="213" priority="97" operator="containsText" text="OFF">
      <formula>NOT(ISERROR(SEARCH("OFF",AH37)))</formula>
    </cfRule>
  </conditionalFormatting>
  <conditionalFormatting sqref="AC24:AE24">
    <cfRule type="containsText" dxfId="212" priority="95" operator="containsText" text="OFF">
      <formula>NOT(ISERROR(SEARCH("OFF",AC24)))</formula>
    </cfRule>
  </conditionalFormatting>
  <conditionalFormatting sqref="AC32:AE32">
    <cfRule type="containsText" dxfId="211" priority="94" operator="containsText" text="OFF">
      <formula>NOT(ISERROR(SEARCH("OFF",AC32)))</formula>
    </cfRule>
  </conditionalFormatting>
  <conditionalFormatting sqref="AC36:AE36">
    <cfRule type="containsText" dxfId="210" priority="93" operator="containsText" text="OFF">
      <formula>NOT(ISERROR(SEARCH("OFF",AC36)))</formula>
    </cfRule>
  </conditionalFormatting>
  <conditionalFormatting sqref="AC40:AE40">
    <cfRule type="containsText" dxfId="209" priority="92" operator="containsText" text="OFF">
      <formula>NOT(ISERROR(SEARCH("OFF",AC40)))</formula>
    </cfRule>
  </conditionalFormatting>
  <conditionalFormatting sqref="AE10">
    <cfRule type="containsText" dxfId="208" priority="91" operator="containsText" text="OFF">
      <formula>NOT(ISERROR(SEARCH("OFF",AE10)))</formula>
    </cfRule>
  </conditionalFormatting>
  <conditionalFormatting sqref="V11">
    <cfRule type="containsText" dxfId="207" priority="90" operator="containsText" text="OFF">
      <formula>NOT(ISERROR(SEARCH("OFF",V11)))</formula>
    </cfRule>
  </conditionalFormatting>
  <conditionalFormatting sqref="AD12:AE12 AD14:AE15 AD17:AE18 AD20:AE20 AE19 AD22:AE23 AE21 AE28 AD41:AE43 AD11">
    <cfRule type="containsText" dxfId="206" priority="89" operator="containsText" text="OFF">
      <formula>NOT(ISERROR(SEARCH("OFF",AD11)))</formula>
    </cfRule>
  </conditionalFormatting>
  <conditionalFormatting sqref="AC10">
    <cfRule type="containsText" dxfId="205" priority="88" operator="containsText" text="OFF">
      <formula>NOT(ISERROR(SEARCH("OFF",AC10)))</formula>
    </cfRule>
  </conditionalFormatting>
  <conditionalFormatting sqref="T11">
    <cfRule type="containsText" dxfId="204" priority="87" operator="containsText" text="OFF">
      <formula>NOT(ISERROR(SEARCH("OFF",T11)))</formula>
    </cfRule>
  </conditionalFormatting>
  <conditionalFormatting sqref="AD10">
    <cfRule type="containsText" dxfId="203" priority="86" operator="containsText" text="OFF">
      <formula>NOT(ISERROR(SEARCH("OFF",AD10)))</formula>
    </cfRule>
  </conditionalFormatting>
  <conditionalFormatting sqref="Z24:AB24">
    <cfRule type="containsText" dxfId="202" priority="85" operator="containsText" text="OFF">
      <formula>NOT(ISERROR(SEARCH("OFF",Z24)))</formula>
    </cfRule>
  </conditionalFormatting>
  <conditionalFormatting sqref="Z32:AB32">
    <cfRule type="containsText" dxfId="201" priority="84" operator="containsText" text="OFF">
      <formula>NOT(ISERROR(SEARCH("OFF",Z32)))</formula>
    </cfRule>
  </conditionalFormatting>
  <conditionalFormatting sqref="Z36:AB36">
    <cfRule type="containsText" dxfId="200" priority="83" operator="containsText" text="OFF">
      <formula>NOT(ISERROR(SEARCH("OFF",Z36)))</formula>
    </cfRule>
  </conditionalFormatting>
  <conditionalFormatting sqref="Z40:AB40">
    <cfRule type="containsText" dxfId="199" priority="82" operator="containsText" text="OFF">
      <formula>NOT(ISERROR(SEARCH("OFF",Z40)))</formula>
    </cfRule>
  </conditionalFormatting>
  <conditionalFormatting sqref="AB10">
    <cfRule type="containsText" dxfId="198" priority="81" operator="containsText" text="OFF">
      <formula>NOT(ISERROR(SEARCH("OFF",AB10)))</formula>
    </cfRule>
  </conditionalFormatting>
  <conditionalFormatting sqref="S11">
    <cfRule type="containsText" dxfId="197" priority="80" operator="containsText" text="OFF">
      <formula>NOT(ISERROR(SEARCH("OFF",S11)))</formula>
    </cfRule>
  </conditionalFormatting>
  <conditionalFormatting sqref="AA11:AB12 AA14:AB15 AA17:AB18 AA20:AB20 AA22:AB23 AB21 AB28 AA41:AB43 AB18:AB19">
    <cfRule type="containsText" dxfId="196" priority="79" operator="containsText" text="OFF">
      <formula>NOT(ISERROR(SEARCH("OFF",AA11)))</formula>
    </cfRule>
  </conditionalFormatting>
  <conditionalFormatting sqref="Z10">
    <cfRule type="containsText" dxfId="195" priority="78" operator="containsText" text="OFF">
      <formula>NOT(ISERROR(SEARCH("OFF",Z10)))</formula>
    </cfRule>
  </conditionalFormatting>
  <conditionalFormatting sqref="Q11">
    <cfRule type="containsText" dxfId="194" priority="77" operator="containsText" text="OFF">
      <formula>NOT(ISERROR(SEARCH("OFF",Q11)))</formula>
    </cfRule>
  </conditionalFormatting>
  <conditionalFormatting sqref="AC28:AD28 AC32:AD32 AC36:AD36 AC40:AD45 AC10:AD24">
    <cfRule type="containsText" dxfId="193" priority="76" operator="containsText" text="OFF">
      <formula>NOT(ISERROR(SEARCH("OFF",AC10)))</formula>
    </cfRule>
  </conditionalFormatting>
  <conditionalFormatting sqref="AA10">
    <cfRule type="containsText" dxfId="192" priority="75" operator="containsText" text="OFF">
      <formula>NOT(ISERROR(SEARCH("OFF",AA10)))</formula>
    </cfRule>
  </conditionalFormatting>
  <conditionalFormatting sqref="AE12:AE24 AE28 AE32 AE36 AE40:AE45">
    <cfRule type="containsText" dxfId="191" priority="74" operator="containsText" text="OFF">
      <formula>NOT(ISERROR(SEARCH("OFF",AE12)))</formula>
    </cfRule>
  </conditionalFormatting>
  <conditionalFormatting sqref="AE10">
    <cfRule type="containsText" dxfId="190" priority="73" operator="containsText" text="OFF">
      <formula>NOT(ISERROR(SEARCH("OFF",AE10)))</formula>
    </cfRule>
  </conditionalFormatting>
  <conditionalFormatting sqref="AF10:AH24 AF28:AH28 AF32:AH32 AF36:AH36 AF40:AH45">
    <cfRule type="containsText" dxfId="189" priority="72" operator="containsText" text="OFF">
      <formula>NOT(ISERROR(SEARCH("OFF",AF10)))</formula>
    </cfRule>
  </conditionalFormatting>
  <conditionalFormatting sqref="R11">
    <cfRule type="containsText" dxfId="188" priority="71" operator="containsText" text="OFF">
      <formula>NOT(ISERROR(SEARCH("OFF",R11)))</formula>
    </cfRule>
  </conditionalFormatting>
  <conditionalFormatting sqref="AE26:AE27">
    <cfRule type="containsText" dxfId="187" priority="70" operator="containsText" text="OFF">
      <formula>NOT(ISERROR(SEARCH("OFF",AE26)))</formula>
    </cfRule>
  </conditionalFormatting>
  <conditionalFormatting sqref="AE25">
    <cfRule type="containsText" dxfId="186" priority="69" operator="containsText" text="OFF">
      <formula>NOT(ISERROR(SEARCH("OFF",AE25)))</formula>
    </cfRule>
  </conditionalFormatting>
  <conditionalFormatting sqref="AE25:AE27">
    <cfRule type="containsText" dxfId="185" priority="68" operator="containsText" text="OFF">
      <formula>NOT(ISERROR(SEARCH("OFF",AE25)))</formula>
    </cfRule>
  </conditionalFormatting>
  <conditionalFormatting sqref="AC26:AD27">
    <cfRule type="containsText" dxfId="184" priority="67" operator="containsText" text="OFF">
      <formula>NOT(ISERROR(SEARCH("OFF",AC26)))</formula>
    </cfRule>
  </conditionalFormatting>
  <conditionalFormatting sqref="AC25:AD25">
    <cfRule type="containsText" dxfId="183" priority="66" operator="containsText" text="OFF">
      <formula>NOT(ISERROR(SEARCH("OFF",AC25)))</formula>
    </cfRule>
  </conditionalFormatting>
  <conditionalFormatting sqref="AB26:AB27">
    <cfRule type="containsText" dxfId="182" priority="65" operator="containsText" text="OFF">
      <formula>NOT(ISERROR(SEARCH("OFF",AB26)))</formula>
    </cfRule>
  </conditionalFormatting>
  <conditionalFormatting sqref="AB25">
    <cfRule type="containsText" dxfId="181" priority="64" operator="containsText" text="OFF">
      <formula>NOT(ISERROR(SEARCH("OFF",AB25)))</formula>
    </cfRule>
  </conditionalFormatting>
  <conditionalFormatting sqref="AB25:AB27">
    <cfRule type="containsText" dxfId="180" priority="63" operator="containsText" text="OFF">
      <formula>NOT(ISERROR(SEARCH("OFF",AB25)))</formula>
    </cfRule>
  </conditionalFormatting>
  <conditionalFormatting sqref="Z26:AA27">
    <cfRule type="containsText" dxfId="179" priority="62" operator="containsText" text="OFF">
      <formula>NOT(ISERROR(SEARCH("OFF",Z26)))</formula>
    </cfRule>
  </conditionalFormatting>
  <conditionalFormatting sqref="Z25:AA25">
    <cfRule type="containsText" dxfId="178" priority="61" operator="containsText" text="OFF">
      <formula>NOT(ISERROR(SEARCH("OFF",Z25)))</formula>
    </cfRule>
  </conditionalFormatting>
  <conditionalFormatting sqref="AC25:AD27">
    <cfRule type="containsText" dxfId="177" priority="60" operator="containsText" text="OFF">
      <formula>NOT(ISERROR(SEARCH("OFF",AC25)))</formula>
    </cfRule>
  </conditionalFormatting>
  <conditionalFormatting sqref="AE25:AE27">
    <cfRule type="containsText" dxfId="176" priority="59" operator="containsText" text="OFF">
      <formula>NOT(ISERROR(SEARCH("OFF",AE25)))</formula>
    </cfRule>
  </conditionalFormatting>
  <conditionalFormatting sqref="AF25:AH27">
    <cfRule type="containsText" dxfId="175" priority="58" operator="containsText" text="OFF">
      <formula>NOT(ISERROR(SEARCH("OFF",AF25)))</formula>
    </cfRule>
  </conditionalFormatting>
  <conditionalFormatting sqref="AD29:AE31">
    <cfRule type="containsText" dxfId="174" priority="57" operator="containsText" text="OFF">
      <formula>NOT(ISERROR(SEARCH("OFF",AD29)))</formula>
    </cfRule>
  </conditionalFormatting>
  <conditionalFormatting sqref="AA29:AB31">
    <cfRule type="containsText" dxfId="173" priority="56" operator="containsText" text="OFF">
      <formula>NOT(ISERROR(SEARCH("OFF",AA29)))</formula>
    </cfRule>
  </conditionalFormatting>
  <conditionalFormatting sqref="AC29:AD31">
    <cfRule type="containsText" dxfId="172" priority="55" operator="containsText" text="OFF">
      <formula>NOT(ISERROR(SEARCH("OFF",AC29)))</formula>
    </cfRule>
  </conditionalFormatting>
  <conditionalFormatting sqref="AE29:AE31">
    <cfRule type="containsText" dxfId="171" priority="54" operator="containsText" text="OFF">
      <formula>NOT(ISERROR(SEARCH("OFF",AE29)))</formula>
    </cfRule>
  </conditionalFormatting>
  <conditionalFormatting sqref="AF29:AH31">
    <cfRule type="containsText" dxfId="170" priority="53" operator="containsText" text="OFF">
      <formula>NOT(ISERROR(SEARCH("OFF",AF29)))</formula>
    </cfRule>
  </conditionalFormatting>
  <conditionalFormatting sqref="AD33:AE35">
    <cfRule type="containsText" dxfId="169" priority="52" operator="containsText" text="OFF">
      <formula>NOT(ISERROR(SEARCH("OFF",AD33)))</formula>
    </cfRule>
  </conditionalFormatting>
  <conditionalFormatting sqref="AA33:AB35">
    <cfRule type="containsText" dxfId="168" priority="51" operator="containsText" text="OFF">
      <formula>NOT(ISERROR(SEARCH("OFF",AA33)))</formula>
    </cfRule>
  </conditionalFormatting>
  <conditionalFormatting sqref="AC33:AD35">
    <cfRule type="containsText" dxfId="167" priority="50" operator="containsText" text="OFF">
      <formula>NOT(ISERROR(SEARCH("OFF",AC33)))</formula>
    </cfRule>
  </conditionalFormatting>
  <conditionalFormatting sqref="AE33:AE35">
    <cfRule type="containsText" dxfId="166" priority="49" operator="containsText" text="OFF">
      <formula>NOT(ISERROR(SEARCH("OFF",AE33)))</formula>
    </cfRule>
  </conditionalFormatting>
  <conditionalFormatting sqref="AF33:AH35">
    <cfRule type="containsText" dxfId="165" priority="48" operator="containsText" text="OFF">
      <formula>NOT(ISERROR(SEARCH("OFF",AF33)))</formula>
    </cfRule>
  </conditionalFormatting>
  <conditionalFormatting sqref="AD37:AE39">
    <cfRule type="containsText" dxfId="164" priority="47" operator="containsText" text="OFF">
      <formula>NOT(ISERROR(SEARCH("OFF",AD37)))</formula>
    </cfRule>
  </conditionalFormatting>
  <conditionalFormatting sqref="AA37:AB39">
    <cfRule type="containsText" dxfId="163" priority="46" operator="containsText" text="OFF">
      <formula>NOT(ISERROR(SEARCH("OFF",AA37)))</formula>
    </cfRule>
  </conditionalFormatting>
  <conditionalFormatting sqref="AC37:AD39">
    <cfRule type="containsText" dxfId="162" priority="45" operator="containsText" text="OFF">
      <formula>NOT(ISERROR(SEARCH("OFF",AC37)))</formula>
    </cfRule>
  </conditionalFormatting>
  <conditionalFormatting sqref="AE37:AE39">
    <cfRule type="containsText" dxfId="161" priority="44" operator="containsText" text="OFF">
      <formula>NOT(ISERROR(SEARCH("OFF",AE37)))</formula>
    </cfRule>
  </conditionalFormatting>
  <conditionalFormatting sqref="AF37:AH37 AF39:AH39 AF38:AG38">
    <cfRule type="containsText" dxfId="160" priority="43" operator="containsText" text="OFF">
      <formula>NOT(ISERROR(SEARCH("OFF",AF37)))</formula>
    </cfRule>
  </conditionalFormatting>
  <conditionalFormatting sqref="AD58:AE58 AD60:AE61 AD63:AE64 AD66:AE66 AD68:AE69 AD71:AE73 AD75:AE77 AD79:AE81 AD83:AE85 AD87:AE88 AD92:AE94 AD90:AE90">
    <cfRule type="containsText" dxfId="159" priority="42" operator="containsText" text="OFF">
      <formula>NOT(ISERROR(SEARCH("OFF",AD58)))</formula>
    </cfRule>
  </conditionalFormatting>
  <conditionalFormatting sqref="AA58:AB58 AA60:AB61 AA63:AB64 AA66:AB66 AA68:AB69 AA71:AB73 AA75:AB77 AA79:AB81 AA83:AB85 AA87:AB88 AA90:AB90 AA92:AB94">
    <cfRule type="containsText" dxfId="158" priority="41" operator="containsText" text="OFF">
      <formula>NOT(ISERROR(SEARCH("OFF",AA58)))</formula>
    </cfRule>
  </conditionalFormatting>
  <conditionalFormatting sqref="AC58:AD94">
    <cfRule type="containsText" dxfId="157" priority="40" operator="containsText" text="OFF">
      <formula>NOT(ISERROR(SEARCH("OFF",AC58)))</formula>
    </cfRule>
  </conditionalFormatting>
  <conditionalFormatting sqref="AE58:AE94">
    <cfRule type="containsText" dxfId="156" priority="39" operator="containsText" text="OFF">
      <formula>NOT(ISERROR(SEARCH("OFF",AE58)))</formula>
    </cfRule>
  </conditionalFormatting>
  <conditionalFormatting sqref="AF58:AH94">
    <cfRule type="containsText" dxfId="155" priority="38" operator="containsText" text="OFF">
      <formula>NOT(ISERROR(SEARCH("OFF",AF58)))</formula>
    </cfRule>
  </conditionalFormatting>
  <conditionalFormatting sqref="AI28:AK28 AI36:AK36 AI32:AK32 AI40:AK45 AI10:AK24">
    <cfRule type="containsText" dxfId="154" priority="37" operator="containsText" text="OFF">
      <formula>NOT(ISERROR(SEARCH("OFF",AI10)))</formula>
    </cfRule>
  </conditionalFormatting>
  <conditionalFormatting sqref="AI25:AK27">
    <cfRule type="containsText" dxfId="153" priority="36" operator="containsText" text="OFF">
      <formula>NOT(ISERROR(SEARCH("OFF",AI25)))</formula>
    </cfRule>
  </conditionalFormatting>
  <conditionalFormatting sqref="AI29:AK31">
    <cfRule type="containsText" dxfId="152" priority="35" operator="containsText" text="OFF">
      <formula>NOT(ISERROR(SEARCH("OFF",AI29)))</formula>
    </cfRule>
  </conditionalFormatting>
  <conditionalFormatting sqref="AI33:AK35">
    <cfRule type="containsText" dxfId="151" priority="34" operator="containsText" text="OFF">
      <formula>NOT(ISERROR(SEARCH("OFF",AI33)))</formula>
    </cfRule>
  </conditionalFormatting>
  <conditionalFormatting sqref="AI37:AK39">
    <cfRule type="containsText" dxfId="150" priority="33" operator="containsText" text="OFF">
      <formula>NOT(ISERROR(SEARCH("OFF",AI37)))</formula>
    </cfRule>
  </conditionalFormatting>
  <conditionalFormatting sqref="AI58:AK94">
    <cfRule type="containsText" dxfId="149" priority="32" operator="containsText" text="OFF">
      <formula>NOT(ISERROR(SEARCH("OFF",AI58)))</formula>
    </cfRule>
  </conditionalFormatting>
  <conditionalFormatting sqref="AF90">
    <cfRule type="containsText" dxfId="148" priority="31" operator="containsText" text="OFF">
      <formula>NOT(ISERROR(SEARCH("OFF",AF90)))</formula>
    </cfRule>
  </conditionalFormatting>
  <conditionalFormatting sqref="AF90">
    <cfRule type="containsText" dxfId="147" priority="30" operator="containsText" text="OFF">
      <formula>NOT(ISERROR(SEARCH("OFF",AF90)))</formula>
    </cfRule>
  </conditionalFormatting>
  <conditionalFormatting sqref="AF90">
    <cfRule type="containsText" dxfId="146" priority="29" operator="containsText" text="OFF">
      <formula>NOT(ISERROR(SEARCH("OFF",AF90)))</formula>
    </cfRule>
  </conditionalFormatting>
  <conditionalFormatting sqref="AE90">
    <cfRule type="containsText" dxfId="145" priority="28" operator="containsText" text="OFF">
      <formula>NOT(ISERROR(SEARCH("OFF",AE90)))</formula>
    </cfRule>
  </conditionalFormatting>
  <conditionalFormatting sqref="AF43">
    <cfRule type="containsText" dxfId="144" priority="27" operator="containsText" text="OFF">
      <formula>NOT(ISERROR(SEARCH("OFF",AF43)))</formula>
    </cfRule>
  </conditionalFormatting>
  <conditionalFormatting sqref="AF43">
    <cfRule type="containsText" dxfId="143" priority="26" operator="containsText" text="OFF">
      <formula>NOT(ISERROR(SEARCH("OFF",AF43)))</formula>
    </cfRule>
  </conditionalFormatting>
  <conditionalFormatting sqref="AF43">
    <cfRule type="containsText" dxfId="142" priority="25" operator="containsText" text="OFF">
      <formula>NOT(ISERROR(SEARCH("OFF",AF43)))</formula>
    </cfRule>
  </conditionalFormatting>
  <conditionalFormatting sqref="AE43">
    <cfRule type="containsText" dxfId="141" priority="24" operator="containsText" text="OFF">
      <formula>NOT(ISERROR(SEARCH("OFF",AE43)))</formula>
    </cfRule>
  </conditionalFormatting>
  <conditionalFormatting sqref="AE45">
    <cfRule type="containsText" dxfId="140" priority="23" operator="containsText" text="OFF">
      <formula>NOT(ISERROR(SEARCH("OFF",AE45)))</formula>
    </cfRule>
  </conditionalFormatting>
  <conditionalFormatting sqref="AE45">
    <cfRule type="containsText" dxfId="139" priority="22" operator="containsText" text="OFF">
      <formula>NOT(ISERROR(SEARCH("OFF",AE45)))</formula>
    </cfRule>
  </conditionalFormatting>
  <conditionalFormatting sqref="AC17">
    <cfRule type="containsText" dxfId="138" priority="21" operator="containsText" text="OFF">
      <formula>NOT(ISERROR(SEARCH("OFF",AC17)))</formula>
    </cfRule>
  </conditionalFormatting>
  <conditionalFormatting sqref="AC17">
    <cfRule type="containsText" dxfId="137" priority="20" operator="containsText" text="OFF">
      <formula>NOT(ISERROR(SEARCH("OFF",AC17)))</formula>
    </cfRule>
  </conditionalFormatting>
  <conditionalFormatting sqref="AC17">
    <cfRule type="containsText" dxfId="136" priority="19" operator="containsText" text="OFF">
      <formula>NOT(ISERROR(SEARCH("OFF",AC17)))</formula>
    </cfRule>
  </conditionalFormatting>
  <conditionalFormatting sqref="AH38">
    <cfRule type="containsText" dxfId="135" priority="18" operator="containsText" text="OFF">
      <formula>NOT(ISERROR(SEARCH("OFF",AH38)))</formula>
    </cfRule>
  </conditionalFormatting>
  <conditionalFormatting sqref="AF11">
    <cfRule type="containsText" dxfId="134" priority="17" operator="containsText" text="OFF">
      <formula>NOT(ISERROR(SEARCH("OFF",AF11)))</formula>
    </cfRule>
  </conditionalFormatting>
  <conditionalFormatting sqref="AF11">
    <cfRule type="containsText" dxfId="133" priority="16" operator="containsText" text="OFF">
      <formula>NOT(ISERROR(SEARCH("OFF",AF11)))</formula>
    </cfRule>
  </conditionalFormatting>
  <conditionalFormatting sqref="AF11">
    <cfRule type="containsText" dxfId="132" priority="15" operator="containsText" text="OFF">
      <formula>NOT(ISERROR(SEARCH("OFF",AF11)))</formula>
    </cfRule>
  </conditionalFormatting>
  <conditionalFormatting sqref="AF10">
    <cfRule type="containsText" dxfId="131" priority="14" operator="containsText" text="OFF">
      <formula>NOT(ISERROR(SEARCH("OFF",AF10)))</formula>
    </cfRule>
  </conditionalFormatting>
  <conditionalFormatting sqref="AF10">
    <cfRule type="containsText" dxfId="130" priority="13" operator="containsText" text="OFF">
      <formula>NOT(ISERROR(SEARCH("OFF",AF10)))</formula>
    </cfRule>
  </conditionalFormatting>
  <conditionalFormatting sqref="AF10">
    <cfRule type="containsText" dxfId="129" priority="12" operator="containsText" text="OFF">
      <formula>NOT(ISERROR(SEARCH("OFF",AF10)))</formula>
    </cfRule>
  </conditionalFormatting>
  <conditionalFormatting sqref="AE11">
    <cfRule type="containsText" dxfId="128" priority="11" operator="containsText" text="OFF">
      <formula>NOT(ISERROR(SEARCH("OFF",AE11)))</formula>
    </cfRule>
  </conditionalFormatting>
  <conditionalFormatting sqref="AE11">
    <cfRule type="containsText" dxfId="127" priority="10" operator="containsText" text="OFF">
      <formula>NOT(ISERROR(SEARCH("OFF",AE11)))</formula>
    </cfRule>
  </conditionalFormatting>
  <conditionalFormatting sqref="AE11">
    <cfRule type="containsText" dxfId="126" priority="9" operator="containsText" text="OFF">
      <formula>NOT(ISERROR(SEARCH("OFF",AE11)))</formula>
    </cfRule>
  </conditionalFormatting>
  <conditionalFormatting sqref="AC29">
    <cfRule type="containsText" dxfId="125" priority="8" operator="containsText" text="OFF">
      <formula>NOT(ISERROR(SEARCH("OFF",AC29)))</formula>
    </cfRule>
  </conditionalFormatting>
  <conditionalFormatting sqref="AC29">
    <cfRule type="containsText" dxfId="124" priority="7" operator="containsText" text="OFF">
      <formula>NOT(ISERROR(SEARCH("OFF",AC29)))</formula>
    </cfRule>
  </conditionalFormatting>
  <conditionalFormatting sqref="AC29">
    <cfRule type="containsText" dxfId="123" priority="6" operator="containsText" text="OFF">
      <formula>NOT(ISERROR(SEARCH("OFF",AC29)))</formula>
    </cfRule>
  </conditionalFormatting>
  <conditionalFormatting sqref="AE29">
    <cfRule type="containsText" dxfId="122" priority="5" operator="containsText" text="OFF">
      <formula>NOT(ISERROR(SEARCH("OFF",AE29)))</formula>
    </cfRule>
  </conditionalFormatting>
  <conditionalFormatting sqref="AH30">
    <cfRule type="containsText" dxfId="121" priority="4" operator="containsText" text="OFF">
      <formula>NOT(ISERROR(SEARCH("OFF",AH30)))</formula>
    </cfRule>
  </conditionalFormatting>
  <conditionalFormatting sqref="AF30">
    <cfRule type="containsText" dxfId="120" priority="3" operator="containsText" text="OFF">
      <formula>NOT(ISERROR(SEARCH("OFF",AF30)))</formula>
    </cfRule>
  </conditionalFormatting>
  <conditionalFormatting sqref="AH88">
    <cfRule type="containsText" dxfId="119" priority="2" operator="containsText" text="OFF">
      <formula>NOT(ISERROR(SEARCH("OFF",AH88)))</formula>
    </cfRule>
  </conditionalFormatting>
  <conditionalFormatting sqref="AF88">
    <cfRule type="containsText" dxfId="118" priority="1" operator="containsText" text="OFF">
      <formula>NOT(ISERROR(SEARCH("OFF",AF88)))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orientation="landscape" horizontalDpi="0" verticalDpi="0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8"/>
  <sheetViews>
    <sheetView topLeftCell="A31" workbookViewId="0">
      <selection activeCell="G47" sqref="G47:AK48"/>
    </sheetView>
  </sheetViews>
  <sheetFormatPr defaultRowHeight="15" x14ac:dyDescent="0.25"/>
  <cols>
    <col min="1" max="1" width="2.140625" customWidth="1"/>
    <col min="2" max="2" width="3.85546875" customWidth="1"/>
    <col min="3" max="3" width="22.42578125" customWidth="1"/>
    <col min="4" max="4" width="11" customWidth="1"/>
    <col min="5" max="5" width="15.85546875" customWidth="1"/>
    <col min="6" max="6" width="10.140625" customWidth="1"/>
    <col min="7" max="37" width="5.7109375" customWidth="1"/>
  </cols>
  <sheetData>
    <row r="1" spans="2:37" ht="15" customHeight="1" x14ac:dyDescent="0.25">
      <c r="B1" s="76" t="s">
        <v>0</v>
      </c>
      <c r="C1" s="76" t="s">
        <v>1</v>
      </c>
      <c r="D1" s="76" t="s">
        <v>80</v>
      </c>
      <c r="E1" s="76" t="s">
        <v>2</v>
      </c>
      <c r="F1" s="76" t="s">
        <v>21</v>
      </c>
      <c r="G1" s="34">
        <v>1</v>
      </c>
      <c r="H1" s="34">
        <v>2</v>
      </c>
      <c r="I1" s="34">
        <v>3</v>
      </c>
      <c r="J1" s="34">
        <v>4</v>
      </c>
      <c r="K1" s="34">
        <v>5</v>
      </c>
      <c r="L1" s="34">
        <v>6</v>
      </c>
      <c r="M1" s="34">
        <v>7</v>
      </c>
      <c r="N1" s="34">
        <v>8</v>
      </c>
      <c r="O1" s="34">
        <v>9</v>
      </c>
      <c r="P1" s="34">
        <v>10</v>
      </c>
      <c r="Q1" s="34">
        <v>11</v>
      </c>
      <c r="R1" s="34">
        <v>12</v>
      </c>
      <c r="S1" s="34">
        <v>13</v>
      </c>
      <c r="T1" s="34">
        <v>14</v>
      </c>
      <c r="U1" s="34">
        <v>15</v>
      </c>
      <c r="V1" s="34">
        <v>16</v>
      </c>
      <c r="W1" s="34">
        <v>17</v>
      </c>
      <c r="X1" s="34">
        <v>18</v>
      </c>
      <c r="Y1" s="34">
        <v>19</v>
      </c>
      <c r="Z1" s="34">
        <v>20</v>
      </c>
      <c r="AA1" s="34">
        <v>21</v>
      </c>
      <c r="AB1" s="34">
        <v>22</v>
      </c>
      <c r="AC1" s="34">
        <v>23</v>
      </c>
      <c r="AD1" s="34">
        <v>24</v>
      </c>
      <c r="AE1" s="34">
        <v>25</v>
      </c>
      <c r="AF1" s="34">
        <v>26</v>
      </c>
      <c r="AG1" s="34">
        <v>27</v>
      </c>
      <c r="AH1" s="34">
        <v>28</v>
      </c>
      <c r="AI1" s="34">
        <v>29</v>
      </c>
      <c r="AJ1" s="34">
        <v>30</v>
      </c>
      <c r="AK1" s="34">
        <v>31</v>
      </c>
    </row>
    <row r="2" spans="2:37" x14ac:dyDescent="0.25">
      <c r="B2" s="1">
        <v>3</v>
      </c>
      <c r="C2" s="1" t="s">
        <v>61</v>
      </c>
      <c r="D2" s="75">
        <v>1020655</v>
      </c>
      <c r="E2" t="s">
        <v>61</v>
      </c>
      <c r="F2" s="8" t="s">
        <v>33</v>
      </c>
      <c r="G2" s="75" t="s">
        <v>40</v>
      </c>
      <c r="H2" s="77" t="s">
        <v>40</v>
      </c>
      <c r="I2" s="28" t="s">
        <v>38</v>
      </c>
      <c r="J2" s="75" t="s">
        <v>40</v>
      </c>
      <c r="K2" s="75" t="s">
        <v>40</v>
      </c>
      <c r="L2" s="75" t="s">
        <v>40</v>
      </c>
      <c r="M2" s="75" t="s">
        <v>40</v>
      </c>
      <c r="N2" s="75" t="s">
        <v>40</v>
      </c>
      <c r="O2" s="77" t="s">
        <v>40</v>
      </c>
      <c r="P2" s="28" t="s">
        <v>38</v>
      </c>
      <c r="Q2" s="75" t="s">
        <v>40</v>
      </c>
      <c r="R2" s="75" t="s">
        <v>40</v>
      </c>
      <c r="S2" s="75" t="s">
        <v>40</v>
      </c>
      <c r="T2" s="75" t="s">
        <v>40</v>
      </c>
      <c r="U2" s="75" t="s">
        <v>40</v>
      </c>
      <c r="V2" s="77" t="s">
        <v>40</v>
      </c>
      <c r="W2" s="28" t="s">
        <v>38</v>
      </c>
      <c r="X2" s="75" t="s">
        <v>40</v>
      </c>
      <c r="Y2" s="75" t="s">
        <v>40</v>
      </c>
      <c r="Z2" s="75" t="s">
        <v>40</v>
      </c>
      <c r="AA2" s="75" t="s">
        <v>40</v>
      </c>
      <c r="AB2" s="75" t="s">
        <v>40</v>
      </c>
      <c r="AC2" s="77" t="s">
        <v>40</v>
      </c>
      <c r="AD2" s="28" t="s">
        <v>38</v>
      </c>
      <c r="AE2" s="75" t="s">
        <v>40</v>
      </c>
      <c r="AF2" s="75" t="s">
        <v>40</v>
      </c>
      <c r="AG2" s="75" t="s">
        <v>40</v>
      </c>
      <c r="AH2" s="75" t="s">
        <v>40</v>
      </c>
      <c r="AI2" s="75" t="s">
        <v>40</v>
      </c>
      <c r="AJ2" s="77" t="s">
        <v>40</v>
      </c>
      <c r="AK2" s="28" t="s">
        <v>38</v>
      </c>
    </row>
    <row r="3" spans="2:37" x14ac:dyDescent="0.25">
      <c r="B3" s="1">
        <v>8</v>
      </c>
      <c r="C3" s="1" t="s">
        <v>108</v>
      </c>
      <c r="D3" s="75">
        <v>1026228</v>
      </c>
      <c r="E3" t="s">
        <v>122</v>
      </c>
      <c r="F3" s="8" t="s">
        <v>32</v>
      </c>
      <c r="G3" s="75" t="s">
        <v>31</v>
      </c>
      <c r="H3" s="75" t="s">
        <v>31</v>
      </c>
      <c r="I3" s="75" t="s">
        <v>31</v>
      </c>
      <c r="J3" s="77" t="s">
        <v>31</v>
      </c>
      <c r="K3" s="28" t="s">
        <v>38</v>
      </c>
      <c r="L3" s="75" t="s">
        <v>31</v>
      </c>
      <c r="M3" s="75" t="s">
        <v>31</v>
      </c>
      <c r="N3" s="75" t="s">
        <v>31</v>
      </c>
      <c r="O3" s="75" t="s">
        <v>31</v>
      </c>
      <c r="P3" s="77" t="s">
        <v>31</v>
      </c>
      <c r="Q3" s="77" t="s">
        <v>40</v>
      </c>
      <c r="R3" s="28" t="s">
        <v>38</v>
      </c>
      <c r="S3" s="75" t="s">
        <v>31</v>
      </c>
      <c r="T3" s="75" t="s">
        <v>31</v>
      </c>
      <c r="U3" s="75" t="s">
        <v>31</v>
      </c>
      <c r="V3" s="75" t="s">
        <v>31</v>
      </c>
      <c r="W3" s="75" t="s">
        <v>31</v>
      </c>
      <c r="X3" s="77" t="s">
        <v>31</v>
      </c>
      <c r="Y3" s="28" t="s">
        <v>38</v>
      </c>
      <c r="Z3" s="75" t="s">
        <v>31</v>
      </c>
      <c r="AA3" s="75" t="s">
        <v>31</v>
      </c>
      <c r="AB3" s="75" t="s">
        <v>31</v>
      </c>
      <c r="AC3" s="75" t="s">
        <v>31</v>
      </c>
      <c r="AD3" s="75" t="s">
        <v>31</v>
      </c>
      <c r="AE3" s="75" t="s">
        <v>31</v>
      </c>
      <c r="AF3" s="28" t="s">
        <v>38</v>
      </c>
      <c r="AG3" s="75" t="s">
        <v>31</v>
      </c>
      <c r="AH3" s="75" t="s">
        <v>31</v>
      </c>
      <c r="AI3" s="75" t="s">
        <v>31</v>
      </c>
      <c r="AJ3" s="75" t="s">
        <v>31</v>
      </c>
      <c r="AK3" s="75" t="s">
        <v>31</v>
      </c>
    </row>
    <row r="4" spans="2:37" x14ac:dyDescent="0.25">
      <c r="B4" s="1">
        <v>7</v>
      </c>
      <c r="C4" s="1" t="s">
        <v>113</v>
      </c>
      <c r="D4" s="75">
        <v>1027072</v>
      </c>
      <c r="E4" t="s">
        <v>113</v>
      </c>
      <c r="F4" s="8" t="s">
        <v>37</v>
      </c>
      <c r="G4" s="75" t="s">
        <v>40</v>
      </c>
      <c r="H4" s="28" t="s">
        <v>38</v>
      </c>
      <c r="I4" s="75" t="s">
        <v>40</v>
      </c>
      <c r="J4" s="75" t="s">
        <v>40</v>
      </c>
      <c r="K4" s="75" t="s">
        <v>40</v>
      </c>
      <c r="L4" s="75" t="s">
        <v>40</v>
      </c>
      <c r="M4" s="75" t="s">
        <v>40</v>
      </c>
      <c r="N4" s="77" t="s">
        <v>40</v>
      </c>
      <c r="O4" s="28" t="s">
        <v>38</v>
      </c>
      <c r="P4" s="75" t="s">
        <v>40</v>
      </c>
      <c r="Q4" s="75" t="s">
        <v>40</v>
      </c>
      <c r="R4" s="75" t="s">
        <v>40</v>
      </c>
      <c r="S4" s="75" t="s">
        <v>40</v>
      </c>
      <c r="T4" s="75" t="s">
        <v>40</v>
      </c>
      <c r="U4" s="77" t="s">
        <v>40</v>
      </c>
      <c r="V4" s="28" t="s">
        <v>38</v>
      </c>
      <c r="W4" s="75" t="s">
        <v>40</v>
      </c>
      <c r="X4" s="75" t="s">
        <v>40</v>
      </c>
      <c r="Y4" s="75" t="s">
        <v>40</v>
      </c>
      <c r="Z4" s="75" t="s">
        <v>40</v>
      </c>
      <c r="AA4" s="75" t="s">
        <v>40</v>
      </c>
      <c r="AB4" s="77" t="s">
        <v>40</v>
      </c>
      <c r="AC4" s="28" t="s">
        <v>38</v>
      </c>
      <c r="AD4" s="75" t="s">
        <v>40</v>
      </c>
      <c r="AE4" s="75" t="s">
        <v>40</v>
      </c>
      <c r="AF4" s="75" t="s">
        <v>40</v>
      </c>
      <c r="AG4" s="75" t="s">
        <v>40</v>
      </c>
      <c r="AH4" s="75" t="s">
        <v>40</v>
      </c>
      <c r="AI4" s="77" t="s">
        <v>40</v>
      </c>
      <c r="AJ4" s="28" t="s">
        <v>38</v>
      </c>
      <c r="AK4" s="75" t="s">
        <v>40</v>
      </c>
    </row>
    <row r="5" spans="2:37" x14ac:dyDescent="0.25">
      <c r="B5" s="1">
        <v>22</v>
      </c>
      <c r="C5" s="1" t="s">
        <v>65</v>
      </c>
      <c r="D5" s="75">
        <v>1027091</v>
      </c>
      <c r="E5" t="s">
        <v>65</v>
      </c>
      <c r="F5" s="8" t="s">
        <v>35</v>
      </c>
      <c r="G5" s="75" t="s">
        <v>31</v>
      </c>
      <c r="H5" s="75" t="s">
        <v>31</v>
      </c>
      <c r="I5" s="77" t="s">
        <v>31</v>
      </c>
      <c r="J5" s="75" t="s">
        <v>31</v>
      </c>
      <c r="K5" s="75" t="s">
        <v>31</v>
      </c>
      <c r="L5" s="28" t="s">
        <v>38</v>
      </c>
      <c r="M5" s="75" t="s">
        <v>31</v>
      </c>
      <c r="N5" s="75" t="s">
        <v>31</v>
      </c>
      <c r="O5" s="75" t="s">
        <v>31</v>
      </c>
      <c r="P5" s="77" t="s">
        <v>31</v>
      </c>
      <c r="Q5" s="75" t="s">
        <v>31</v>
      </c>
      <c r="R5" s="75" t="s">
        <v>31</v>
      </c>
      <c r="S5" s="28" t="s">
        <v>38</v>
      </c>
      <c r="T5" s="75" t="s">
        <v>31</v>
      </c>
      <c r="U5" s="75" t="s">
        <v>31</v>
      </c>
      <c r="V5" s="75" t="s">
        <v>31</v>
      </c>
      <c r="W5" s="77" t="s">
        <v>31</v>
      </c>
      <c r="X5" s="75" t="s">
        <v>31</v>
      </c>
      <c r="Y5" s="75" t="s">
        <v>31</v>
      </c>
      <c r="Z5" s="28" t="s">
        <v>38</v>
      </c>
      <c r="AA5" s="75" t="s">
        <v>31</v>
      </c>
      <c r="AB5" s="75" t="s">
        <v>31</v>
      </c>
      <c r="AC5" s="75" t="s">
        <v>31</v>
      </c>
      <c r="AD5" s="77" t="s">
        <v>31</v>
      </c>
      <c r="AE5" s="75" t="s">
        <v>31</v>
      </c>
      <c r="AF5" s="75" t="s">
        <v>31</v>
      </c>
      <c r="AG5" s="28" t="s">
        <v>38</v>
      </c>
      <c r="AH5" s="75" t="s">
        <v>31</v>
      </c>
      <c r="AI5" s="77" t="s">
        <v>31</v>
      </c>
      <c r="AJ5" s="75" t="s">
        <v>31</v>
      </c>
      <c r="AK5" s="75" t="s">
        <v>31</v>
      </c>
    </row>
    <row r="6" spans="2:37" x14ac:dyDescent="0.25">
      <c r="B6" s="1">
        <v>12</v>
      </c>
      <c r="C6" s="1" t="s">
        <v>79</v>
      </c>
      <c r="D6" s="75">
        <v>1027205</v>
      </c>
      <c r="E6" t="s">
        <v>79</v>
      </c>
      <c r="F6" s="8" t="s">
        <v>37</v>
      </c>
      <c r="G6" s="28" t="s">
        <v>38</v>
      </c>
      <c r="H6" s="75" t="s">
        <v>40</v>
      </c>
      <c r="I6" s="75" t="s">
        <v>40</v>
      </c>
      <c r="J6" s="75" t="s">
        <v>40</v>
      </c>
      <c r="K6" s="77" t="s">
        <v>40</v>
      </c>
      <c r="L6" s="75" t="s">
        <v>40</v>
      </c>
      <c r="M6" s="75" t="s">
        <v>40</v>
      </c>
      <c r="N6" s="75" t="s">
        <v>40</v>
      </c>
      <c r="O6" s="28" t="s">
        <v>38</v>
      </c>
      <c r="P6" s="75" t="s">
        <v>40</v>
      </c>
      <c r="Q6" s="75" t="s">
        <v>40</v>
      </c>
      <c r="R6" s="77" t="s">
        <v>40</v>
      </c>
      <c r="S6" s="75" t="s">
        <v>40</v>
      </c>
      <c r="T6" s="75" t="s">
        <v>40</v>
      </c>
      <c r="U6" s="75" t="s">
        <v>40</v>
      </c>
      <c r="V6" s="28" t="s">
        <v>38</v>
      </c>
      <c r="W6" s="75" t="s">
        <v>40</v>
      </c>
      <c r="X6" s="75" t="s">
        <v>40</v>
      </c>
      <c r="Y6" s="77" t="s">
        <v>40</v>
      </c>
      <c r="Z6" s="75" t="s">
        <v>40</v>
      </c>
      <c r="AA6" s="75" t="s">
        <v>40</v>
      </c>
      <c r="AB6" s="75" t="s">
        <v>40</v>
      </c>
      <c r="AC6" s="28" t="s">
        <v>38</v>
      </c>
      <c r="AD6" s="75" t="s">
        <v>40</v>
      </c>
      <c r="AE6" s="75" t="s">
        <v>40</v>
      </c>
      <c r="AF6" s="77" t="s">
        <v>40</v>
      </c>
      <c r="AG6" s="75" t="s">
        <v>40</v>
      </c>
      <c r="AH6" s="75" t="s">
        <v>40</v>
      </c>
      <c r="AI6" s="75" t="s">
        <v>40</v>
      </c>
      <c r="AJ6" s="28" t="s">
        <v>38</v>
      </c>
      <c r="AK6" s="75" t="s">
        <v>40</v>
      </c>
    </row>
    <row r="7" spans="2:37" x14ac:dyDescent="0.25">
      <c r="B7" s="1">
        <v>11</v>
      </c>
      <c r="C7" s="1" t="s">
        <v>57</v>
      </c>
      <c r="D7" s="75">
        <v>1027207</v>
      </c>
      <c r="E7" t="s">
        <v>57</v>
      </c>
      <c r="F7" s="8" t="s">
        <v>37</v>
      </c>
      <c r="G7" s="75" t="s">
        <v>71</v>
      </c>
      <c r="H7" s="28" t="s">
        <v>38</v>
      </c>
      <c r="I7" s="75" t="s">
        <v>31</v>
      </c>
      <c r="J7" s="75" t="s">
        <v>31</v>
      </c>
      <c r="K7" s="77" t="s">
        <v>31</v>
      </c>
      <c r="L7" s="75" t="s">
        <v>31</v>
      </c>
      <c r="M7" s="75" t="s">
        <v>71</v>
      </c>
      <c r="N7" s="75" t="s">
        <v>71</v>
      </c>
      <c r="O7" s="28" t="s">
        <v>38</v>
      </c>
      <c r="P7" s="75" t="s">
        <v>31</v>
      </c>
      <c r="Q7" s="75" t="s">
        <v>31</v>
      </c>
      <c r="R7" s="77" t="s">
        <v>31</v>
      </c>
      <c r="S7" s="75" t="s">
        <v>31</v>
      </c>
      <c r="T7" s="75" t="s">
        <v>71</v>
      </c>
      <c r="U7" s="75" t="s">
        <v>31</v>
      </c>
      <c r="V7" s="28" t="s">
        <v>38</v>
      </c>
      <c r="W7" s="75" t="s">
        <v>31</v>
      </c>
      <c r="X7" s="75" t="s">
        <v>31</v>
      </c>
      <c r="Y7" s="77" t="s">
        <v>31</v>
      </c>
      <c r="Z7" s="75" t="s">
        <v>31</v>
      </c>
      <c r="AA7" s="75" t="s">
        <v>71</v>
      </c>
      <c r="AB7" s="75" t="s">
        <v>71</v>
      </c>
      <c r="AC7" s="28" t="s">
        <v>38</v>
      </c>
      <c r="AD7" s="75" t="s">
        <v>31</v>
      </c>
      <c r="AE7" s="75" t="s">
        <v>31</v>
      </c>
      <c r="AF7" s="77" t="s">
        <v>31</v>
      </c>
      <c r="AG7" s="75" t="s">
        <v>31</v>
      </c>
      <c r="AH7" s="75" t="s">
        <v>71</v>
      </c>
      <c r="AI7" s="75" t="s">
        <v>71</v>
      </c>
      <c r="AJ7" s="28" t="s">
        <v>38</v>
      </c>
      <c r="AK7" s="75" t="s">
        <v>31</v>
      </c>
    </row>
    <row r="8" spans="2:37" x14ac:dyDescent="0.25">
      <c r="B8" s="1">
        <v>19</v>
      </c>
      <c r="C8" s="1" t="s">
        <v>43</v>
      </c>
      <c r="D8" s="75">
        <v>1027208</v>
      </c>
      <c r="E8" t="s">
        <v>43</v>
      </c>
      <c r="F8" s="8" t="s">
        <v>32</v>
      </c>
      <c r="G8" s="75" t="s">
        <v>40</v>
      </c>
      <c r="H8" s="75" t="s">
        <v>40</v>
      </c>
      <c r="I8" s="75" t="s">
        <v>40</v>
      </c>
      <c r="J8" s="75" t="s">
        <v>40</v>
      </c>
      <c r="K8" s="28" t="s">
        <v>38</v>
      </c>
      <c r="L8" s="75" t="s">
        <v>40</v>
      </c>
      <c r="M8" s="75" t="s">
        <v>40</v>
      </c>
      <c r="N8" s="75" t="s">
        <v>40</v>
      </c>
      <c r="O8" s="75" t="s">
        <v>40</v>
      </c>
      <c r="P8" s="75" t="s">
        <v>40</v>
      </c>
      <c r="Q8" s="75" t="s">
        <v>40</v>
      </c>
      <c r="R8" s="28" t="s">
        <v>38</v>
      </c>
      <c r="S8" s="75" t="s">
        <v>40</v>
      </c>
      <c r="T8" s="75" t="s">
        <v>40</v>
      </c>
      <c r="U8" s="75" t="s">
        <v>40</v>
      </c>
      <c r="V8" s="75" t="s">
        <v>40</v>
      </c>
      <c r="W8" s="75" t="s">
        <v>40</v>
      </c>
      <c r="X8" s="75" t="s">
        <v>40</v>
      </c>
      <c r="Y8" s="28" t="s">
        <v>38</v>
      </c>
      <c r="Z8" s="75" t="s">
        <v>40</v>
      </c>
      <c r="AA8" s="75" t="s">
        <v>40</v>
      </c>
      <c r="AB8" s="75" t="s">
        <v>40</v>
      </c>
      <c r="AC8" s="75" t="s">
        <v>40</v>
      </c>
      <c r="AD8" s="75" t="s">
        <v>40</v>
      </c>
      <c r="AE8" s="75" t="s">
        <v>40</v>
      </c>
      <c r="AF8" s="29" t="s">
        <v>38</v>
      </c>
      <c r="AG8" s="75" t="s">
        <v>40</v>
      </c>
      <c r="AH8" s="75" t="s">
        <v>40</v>
      </c>
      <c r="AI8" s="75" t="s">
        <v>40</v>
      </c>
      <c r="AJ8" s="75" t="s">
        <v>40</v>
      </c>
      <c r="AK8" s="75" t="s">
        <v>40</v>
      </c>
    </row>
    <row r="9" spans="2:37" x14ac:dyDescent="0.25">
      <c r="B9" s="1">
        <v>6</v>
      </c>
      <c r="C9" s="1" t="s">
        <v>54</v>
      </c>
      <c r="D9" s="75">
        <v>1027210</v>
      </c>
      <c r="E9" t="s">
        <v>54</v>
      </c>
      <c r="F9" s="8" t="s">
        <v>35</v>
      </c>
      <c r="G9" s="75" t="s">
        <v>40</v>
      </c>
      <c r="H9" s="75" t="s">
        <v>40</v>
      </c>
      <c r="I9" s="75" t="s">
        <v>40</v>
      </c>
      <c r="J9" s="75" t="s">
        <v>40</v>
      </c>
      <c r="K9" s="75" t="s">
        <v>31</v>
      </c>
      <c r="L9" s="28" t="s">
        <v>38</v>
      </c>
      <c r="M9" s="75" t="s">
        <v>40</v>
      </c>
      <c r="N9" s="75" t="s">
        <v>40</v>
      </c>
      <c r="O9" s="75" t="s">
        <v>40</v>
      </c>
      <c r="P9" s="75" t="s">
        <v>40</v>
      </c>
      <c r="Q9" s="75" t="s">
        <v>40</v>
      </c>
      <c r="R9" s="75" t="s">
        <v>40</v>
      </c>
      <c r="S9" s="28" t="s">
        <v>38</v>
      </c>
      <c r="T9" s="75" t="s">
        <v>40</v>
      </c>
      <c r="U9" s="75" t="s">
        <v>40</v>
      </c>
      <c r="V9" s="75" t="s">
        <v>40</v>
      </c>
      <c r="W9" s="75" t="s">
        <v>40</v>
      </c>
      <c r="X9" s="75" t="s">
        <v>40</v>
      </c>
      <c r="Y9" s="75" t="s">
        <v>40</v>
      </c>
      <c r="Z9" s="28" t="s">
        <v>38</v>
      </c>
      <c r="AA9" s="75" t="s">
        <v>40</v>
      </c>
      <c r="AB9" s="75" t="s">
        <v>40</v>
      </c>
      <c r="AC9" s="75" t="s">
        <v>40</v>
      </c>
      <c r="AD9" s="75" t="s">
        <v>40</v>
      </c>
      <c r="AE9" s="75" t="s">
        <v>40</v>
      </c>
      <c r="AF9" s="75" t="s">
        <v>40</v>
      </c>
      <c r="AG9" s="28" t="s">
        <v>38</v>
      </c>
      <c r="AH9" s="75" t="s">
        <v>40</v>
      </c>
      <c r="AI9" s="75" t="s">
        <v>40</v>
      </c>
      <c r="AJ9" s="75" t="s">
        <v>40</v>
      </c>
      <c r="AK9" s="75" t="s">
        <v>40</v>
      </c>
    </row>
    <row r="10" spans="2:37" x14ac:dyDescent="0.25">
      <c r="B10" s="1">
        <v>9</v>
      </c>
      <c r="C10" s="1" t="s">
        <v>60</v>
      </c>
      <c r="D10" s="75">
        <v>1027212</v>
      </c>
      <c r="E10" t="s">
        <v>60</v>
      </c>
      <c r="F10" s="8" t="s">
        <v>32</v>
      </c>
      <c r="G10" s="75" t="s">
        <v>31</v>
      </c>
      <c r="H10" s="77" t="s">
        <v>31</v>
      </c>
      <c r="I10" s="75" t="s">
        <v>31</v>
      </c>
      <c r="J10" s="75" t="s">
        <v>31</v>
      </c>
      <c r="K10" s="28" t="s">
        <v>38</v>
      </c>
      <c r="L10" s="75" t="s">
        <v>31</v>
      </c>
      <c r="M10" s="75" t="s">
        <v>31</v>
      </c>
      <c r="N10" s="75" t="s">
        <v>31</v>
      </c>
      <c r="O10" s="77" t="s">
        <v>31</v>
      </c>
      <c r="P10" s="75" t="s">
        <v>31</v>
      </c>
      <c r="Q10" s="75" t="s">
        <v>31</v>
      </c>
      <c r="R10" s="29" t="s">
        <v>38</v>
      </c>
      <c r="S10" s="75" t="s">
        <v>31</v>
      </c>
      <c r="T10" s="75" t="s">
        <v>31</v>
      </c>
      <c r="U10" s="75" t="s">
        <v>31</v>
      </c>
      <c r="V10" s="77" t="s">
        <v>31</v>
      </c>
      <c r="W10" s="75" t="s">
        <v>31</v>
      </c>
      <c r="X10" s="75" t="s">
        <v>31</v>
      </c>
      <c r="Y10" s="28" t="s">
        <v>38</v>
      </c>
      <c r="Z10" s="75" t="s">
        <v>31</v>
      </c>
      <c r="AA10" s="75" t="s">
        <v>31</v>
      </c>
      <c r="AB10" s="75" t="s">
        <v>31</v>
      </c>
      <c r="AC10" s="77" t="s">
        <v>31</v>
      </c>
      <c r="AD10" s="75" t="s">
        <v>31</v>
      </c>
      <c r="AE10" s="75" t="s">
        <v>31</v>
      </c>
      <c r="AF10" s="28" t="s">
        <v>38</v>
      </c>
      <c r="AG10" s="75" t="s">
        <v>31</v>
      </c>
      <c r="AH10" s="75" t="s">
        <v>31</v>
      </c>
      <c r="AI10" s="75" t="s">
        <v>31</v>
      </c>
      <c r="AJ10" s="77" t="s">
        <v>31</v>
      </c>
      <c r="AK10" s="75" t="s">
        <v>31</v>
      </c>
    </row>
    <row r="11" spans="2:37" x14ac:dyDescent="0.25">
      <c r="B11" s="1">
        <v>20</v>
      </c>
      <c r="C11" s="1" t="s">
        <v>50</v>
      </c>
      <c r="D11" s="75">
        <v>1027217</v>
      </c>
      <c r="E11" t="s">
        <v>50</v>
      </c>
      <c r="F11" s="8" t="s">
        <v>35</v>
      </c>
      <c r="G11" s="75" t="s">
        <v>40</v>
      </c>
      <c r="H11" s="75" t="s">
        <v>40</v>
      </c>
      <c r="I11" s="77" t="s">
        <v>40</v>
      </c>
      <c r="J11" s="75" t="s">
        <v>40</v>
      </c>
      <c r="K11" s="75" t="s">
        <v>40</v>
      </c>
      <c r="L11" s="28" t="s">
        <v>38</v>
      </c>
      <c r="M11" s="75" t="s">
        <v>40</v>
      </c>
      <c r="N11" s="75" t="s">
        <v>40</v>
      </c>
      <c r="O11" s="75" t="s">
        <v>40</v>
      </c>
      <c r="P11" s="77" t="s">
        <v>40</v>
      </c>
      <c r="Q11" s="75" t="s">
        <v>40</v>
      </c>
      <c r="R11" s="75" t="s">
        <v>40</v>
      </c>
      <c r="S11" s="28" t="s">
        <v>38</v>
      </c>
      <c r="T11" s="75" t="s">
        <v>40</v>
      </c>
      <c r="U11" s="75" t="s">
        <v>40</v>
      </c>
      <c r="V11" s="75" t="s">
        <v>40</v>
      </c>
      <c r="W11" s="77" t="s">
        <v>40</v>
      </c>
      <c r="X11" s="75" t="s">
        <v>40</v>
      </c>
      <c r="Y11" s="75" t="s">
        <v>40</v>
      </c>
      <c r="Z11" s="28" t="s">
        <v>38</v>
      </c>
      <c r="AA11" s="75" t="s">
        <v>40</v>
      </c>
      <c r="AB11" s="75" t="s">
        <v>40</v>
      </c>
      <c r="AC11" s="75" t="s">
        <v>40</v>
      </c>
      <c r="AD11" s="77" t="s">
        <v>40</v>
      </c>
      <c r="AE11" s="75" t="s">
        <v>40</v>
      </c>
      <c r="AF11" s="75" t="s">
        <v>40</v>
      </c>
      <c r="AG11" s="28" t="s">
        <v>38</v>
      </c>
      <c r="AH11" s="75" t="s">
        <v>40</v>
      </c>
      <c r="AI11" s="75" t="s">
        <v>40</v>
      </c>
      <c r="AJ11" s="75" t="s">
        <v>40</v>
      </c>
      <c r="AK11" s="77" t="s">
        <v>40</v>
      </c>
    </row>
    <row r="12" spans="2:37" x14ac:dyDescent="0.25">
      <c r="B12" s="1">
        <v>25</v>
      </c>
      <c r="C12" s="1" t="s">
        <v>104</v>
      </c>
      <c r="D12" s="75">
        <v>1027221</v>
      </c>
      <c r="E12" t="s">
        <v>123</v>
      </c>
      <c r="F12" s="8" t="s">
        <v>33</v>
      </c>
      <c r="G12" s="75" t="s">
        <v>67</v>
      </c>
      <c r="H12" s="75" t="s">
        <v>67</v>
      </c>
      <c r="I12" s="28" t="s">
        <v>38</v>
      </c>
      <c r="J12" s="77" t="s">
        <v>67</v>
      </c>
      <c r="K12" s="75" t="s">
        <v>67</v>
      </c>
      <c r="L12" s="75" t="s">
        <v>67</v>
      </c>
      <c r="M12" s="75" t="s">
        <v>67</v>
      </c>
      <c r="N12" s="75" t="s">
        <v>67</v>
      </c>
      <c r="O12" s="75" t="s">
        <v>67</v>
      </c>
      <c r="P12" s="28" t="s">
        <v>38</v>
      </c>
      <c r="Q12" s="77" t="s">
        <v>67</v>
      </c>
      <c r="R12" s="75" t="s">
        <v>67</v>
      </c>
      <c r="S12" s="75" t="s">
        <v>67</v>
      </c>
      <c r="T12" s="75" t="s">
        <v>67</v>
      </c>
      <c r="U12" s="75" t="s">
        <v>67</v>
      </c>
      <c r="V12" s="75" t="s">
        <v>67</v>
      </c>
      <c r="W12" s="28" t="s">
        <v>38</v>
      </c>
      <c r="X12" s="77" t="s">
        <v>67</v>
      </c>
      <c r="Y12" s="75" t="s">
        <v>67</v>
      </c>
      <c r="Z12" s="75" t="s">
        <v>67</v>
      </c>
      <c r="AA12" s="75" t="s">
        <v>67</v>
      </c>
      <c r="AB12" s="75" t="s">
        <v>67</v>
      </c>
      <c r="AC12" s="75" t="s">
        <v>67</v>
      </c>
      <c r="AD12" s="28" t="s">
        <v>38</v>
      </c>
      <c r="AE12" s="77" t="s">
        <v>67</v>
      </c>
      <c r="AF12" s="75" t="s">
        <v>67</v>
      </c>
      <c r="AG12" s="75" t="s">
        <v>67</v>
      </c>
      <c r="AH12" s="75" t="s">
        <v>67</v>
      </c>
      <c r="AI12" s="75" t="s">
        <v>67</v>
      </c>
      <c r="AJ12" s="75" t="s">
        <v>67</v>
      </c>
      <c r="AK12" s="28" t="s">
        <v>38</v>
      </c>
    </row>
    <row r="13" spans="2:37" x14ac:dyDescent="0.25">
      <c r="B13" s="1">
        <v>8</v>
      </c>
      <c r="C13" s="1" t="s">
        <v>51</v>
      </c>
      <c r="D13" s="75">
        <v>1027223</v>
      </c>
      <c r="E13" t="s">
        <v>51</v>
      </c>
      <c r="F13" s="8" t="s">
        <v>33</v>
      </c>
      <c r="G13" s="75" t="s">
        <v>40</v>
      </c>
      <c r="H13" s="75" t="s">
        <v>40</v>
      </c>
      <c r="I13" s="28" t="s">
        <v>38</v>
      </c>
      <c r="J13" s="77" t="s">
        <v>40</v>
      </c>
      <c r="K13" s="75" t="s">
        <v>40</v>
      </c>
      <c r="L13" s="75" t="s">
        <v>40</v>
      </c>
      <c r="M13" s="75" t="s">
        <v>40</v>
      </c>
      <c r="N13" s="75" t="s">
        <v>40</v>
      </c>
      <c r="O13" s="75" t="s">
        <v>40</v>
      </c>
      <c r="P13" s="28" t="s">
        <v>38</v>
      </c>
      <c r="Q13" s="77" t="s">
        <v>40</v>
      </c>
      <c r="R13" s="75" t="s">
        <v>40</v>
      </c>
      <c r="S13" s="75" t="s">
        <v>40</v>
      </c>
      <c r="T13" s="75" t="s">
        <v>40</v>
      </c>
      <c r="U13" s="75" t="s">
        <v>40</v>
      </c>
      <c r="V13" s="75" t="s">
        <v>40</v>
      </c>
      <c r="W13" s="28" t="s">
        <v>38</v>
      </c>
      <c r="X13" s="77" t="s">
        <v>40</v>
      </c>
      <c r="Y13" s="75" t="s">
        <v>40</v>
      </c>
      <c r="Z13" s="75" t="s">
        <v>40</v>
      </c>
      <c r="AA13" s="75" t="s">
        <v>40</v>
      </c>
      <c r="AB13" s="75" t="s">
        <v>40</v>
      </c>
      <c r="AC13" s="77" t="s">
        <v>40</v>
      </c>
      <c r="AD13" s="28" t="s">
        <v>38</v>
      </c>
      <c r="AE13" s="75" t="s">
        <v>40</v>
      </c>
      <c r="AF13" s="75" t="s">
        <v>40</v>
      </c>
      <c r="AG13" s="75" t="s">
        <v>40</v>
      </c>
      <c r="AH13" s="75" t="s">
        <v>40</v>
      </c>
      <c r="AI13" s="28" t="s">
        <v>38</v>
      </c>
      <c r="AJ13" s="75" t="s">
        <v>40</v>
      </c>
      <c r="AK13" s="75" t="s">
        <v>40</v>
      </c>
    </row>
    <row r="14" spans="2:37" x14ac:dyDescent="0.25">
      <c r="B14" s="1">
        <v>3</v>
      </c>
      <c r="C14" s="1" t="s">
        <v>42</v>
      </c>
      <c r="D14" s="75">
        <v>1027224</v>
      </c>
      <c r="E14" t="s">
        <v>124</v>
      </c>
      <c r="F14" s="8" t="s">
        <v>34</v>
      </c>
      <c r="G14" s="75" t="s">
        <v>31</v>
      </c>
      <c r="H14" s="28" t="s">
        <v>38</v>
      </c>
      <c r="I14" s="75" t="s">
        <v>39</v>
      </c>
      <c r="J14" s="75" t="s">
        <v>39</v>
      </c>
      <c r="K14" s="77" t="s">
        <v>39</v>
      </c>
      <c r="L14" s="75" t="s">
        <v>39</v>
      </c>
      <c r="M14" s="75" t="s">
        <v>31</v>
      </c>
      <c r="N14" s="28" t="s">
        <v>38</v>
      </c>
      <c r="O14" s="75" t="s">
        <v>39</v>
      </c>
      <c r="P14" s="75" t="s">
        <v>39</v>
      </c>
      <c r="Q14" s="75" t="s">
        <v>39</v>
      </c>
      <c r="R14" s="77" t="s">
        <v>39</v>
      </c>
      <c r="S14" s="75" t="s">
        <v>39</v>
      </c>
      <c r="T14" s="75" t="s">
        <v>31</v>
      </c>
      <c r="U14" s="28" t="s">
        <v>38</v>
      </c>
      <c r="V14" s="75" t="s">
        <v>39</v>
      </c>
      <c r="W14" s="75" t="s">
        <v>39</v>
      </c>
      <c r="X14" s="75" t="s">
        <v>39</v>
      </c>
      <c r="Y14" s="77" t="s">
        <v>39</v>
      </c>
      <c r="Z14" s="75" t="s">
        <v>39</v>
      </c>
      <c r="AA14" s="75" t="s">
        <v>31</v>
      </c>
      <c r="AB14" s="28" t="s">
        <v>38</v>
      </c>
      <c r="AC14" s="75" t="s">
        <v>39</v>
      </c>
      <c r="AD14" s="75" t="s">
        <v>39</v>
      </c>
      <c r="AE14" s="75" t="s">
        <v>39</v>
      </c>
      <c r="AF14" s="75" t="s">
        <v>39</v>
      </c>
      <c r="AG14" s="75" t="s">
        <v>39</v>
      </c>
      <c r="AH14" s="77" t="s">
        <v>31</v>
      </c>
      <c r="AI14" s="28" t="s">
        <v>38</v>
      </c>
      <c r="AJ14" s="75" t="s">
        <v>39</v>
      </c>
      <c r="AK14" s="75" t="s">
        <v>39</v>
      </c>
    </row>
    <row r="15" spans="2:37" x14ac:dyDescent="0.25">
      <c r="B15" s="1">
        <v>4</v>
      </c>
      <c r="C15" s="1" t="s">
        <v>107</v>
      </c>
      <c r="D15" s="75">
        <v>1027225</v>
      </c>
      <c r="E15" t="s">
        <v>125</v>
      </c>
      <c r="F15" s="8" t="s">
        <v>33</v>
      </c>
      <c r="G15" s="28" t="s">
        <v>38</v>
      </c>
      <c r="H15" s="75" t="s">
        <v>40</v>
      </c>
      <c r="I15" s="75" t="s">
        <v>40</v>
      </c>
      <c r="J15" s="75" t="s">
        <v>40</v>
      </c>
      <c r="K15" s="75" t="s">
        <v>40</v>
      </c>
      <c r="L15" s="77" t="s">
        <v>40</v>
      </c>
      <c r="M15" s="75" t="s">
        <v>40</v>
      </c>
      <c r="N15" s="75" t="s">
        <v>40</v>
      </c>
      <c r="O15" s="75" t="s">
        <v>40</v>
      </c>
      <c r="P15" s="28" t="s">
        <v>38</v>
      </c>
      <c r="Q15" s="75" t="s">
        <v>40</v>
      </c>
      <c r="R15" s="75" t="s">
        <v>40</v>
      </c>
      <c r="S15" s="77" t="s">
        <v>40</v>
      </c>
      <c r="T15" s="75" t="s">
        <v>40</v>
      </c>
      <c r="U15" s="75" t="s">
        <v>40</v>
      </c>
      <c r="V15" s="75" t="s">
        <v>40</v>
      </c>
      <c r="W15" s="28" t="s">
        <v>38</v>
      </c>
      <c r="X15" s="75" t="s">
        <v>40</v>
      </c>
      <c r="Y15" s="75" t="s">
        <v>40</v>
      </c>
      <c r="Z15" s="77" t="s">
        <v>40</v>
      </c>
      <c r="AA15" s="75" t="s">
        <v>40</v>
      </c>
      <c r="AB15" s="75" t="s">
        <v>40</v>
      </c>
      <c r="AC15" s="75" t="s">
        <v>40</v>
      </c>
      <c r="AD15" s="28" t="s">
        <v>38</v>
      </c>
      <c r="AE15" s="75" t="s">
        <v>40</v>
      </c>
      <c r="AF15" s="75" t="s">
        <v>40</v>
      </c>
      <c r="AG15" s="77" t="s">
        <v>40</v>
      </c>
      <c r="AH15" s="75" t="s">
        <v>40</v>
      </c>
      <c r="AI15" s="75" t="s">
        <v>40</v>
      </c>
      <c r="AJ15" s="75" t="s">
        <v>40</v>
      </c>
      <c r="AK15" s="28" t="s">
        <v>38</v>
      </c>
    </row>
    <row r="16" spans="2:37" x14ac:dyDescent="0.25">
      <c r="B16" s="1">
        <v>13</v>
      </c>
      <c r="C16" s="1" t="s">
        <v>62</v>
      </c>
      <c r="D16" s="75">
        <v>1027228</v>
      </c>
      <c r="E16" t="s">
        <v>62</v>
      </c>
      <c r="F16" s="8" t="s">
        <v>33</v>
      </c>
      <c r="G16" s="75" t="s">
        <v>40</v>
      </c>
      <c r="H16" s="75" t="s">
        <v>40</v>
      </c>
      <c r="I16" s="28" t="s">
        <v>38</v>
      </c>
      <c r="J16" s="77" t="s">
        <v>40</v>
      </c>
      <c r="K16" s="75" t="s">
        <v>40</v>
      </c>
      <c r="L16" s="75" t="s">
        <v>40</v>
      </c>
      <c r="M16" s="75" t="s">
        <v>40</v>
      </c>
      <c r="N16" s="75" t="s">
        <v>40</v>
      </c>
      <c r="O16" s="75" t="s">
        <v>40</v>
      </c>
      <c r="P16" s="28" t="s">
        <v>38</v>
      </c>
      <c r="Q16" s="77" t="s">
        <v>40</v>
      </c>
      <c r="R16" s="75" t="s">
        <v>40</v>
      </c>
      <c r="S16" s="75" t="s">
        <v>40</v>
      </c>
      <c r="T16" s="75" t="s">
        <v>40</v>
      </c>
      <c r="U16" s="75" t="s">
        <v>40</v>
      </c>
      <c r="V16" s="75" t="s">
        <v>40</v>
      </c>
      <c r="W16" s="28" t="s">
        <v>38</v>
      </c>
      <c r="X16" s="77" t="s">
        <v>40</v>
      </c>
      <c r="Y16" s="75" t="s">
        <v>40</v>
      </c>
      <c r="Z16" s="75" t="s">
        <v>40</v>
      </c>
      <c r="AA16" s="75" t="s">
        <v>40</v>
      </c>
      <c r="AB16" s="75" t="s">
        <v>40</v>
      </c>
      <c r="AC16" s="75" t="s">
        <v>40</v>
      </c>
      <c r="AD16" s="28" t="s">
        <v>38</v>
      </c>
      <c r="AE16" s="77" t="s">
        <v>40</v>
      </c>
      <c r="AF16" s="75" t="s">
        <v>40</v>
      </c>
      <c r="AG16" s="75" t="s">
        <v>40</v>
      </c>
      <c r="AH16" s="75" t="s">
        <v>40</v>
      </c>
      <c r="AI16" s="75" t="s">
        <v>40</v>
      </c>
      <c r="AJ16" s="75" t="s">
        <v>40</v>
      </c>
      <c r="AK16" s="28" t="s">
        <v>38</v>
      </c>
    </row>
    <row r="17" spans="2:37" x14ac:dyDescent="0.25">
      <c r="B17" s="1">
        <v>24</v>
      </c>
      <c r="C17" s="1" t="s">
        <v>58</v>
      </c>
      <c r="D17" s="75">
        <v>1027231</v>
      </c>
      <c r="E17" t="s">
        <v>58</v>
      </c>
      <c r="F17" s="8" t="s">
        <v>37</v>
      </c>
      <c r="G17" s="75" t="s">
        <v>67</v>
      </c>
      <c r="H17" s="28" t="s">
        <v>38</v>
      </c>
      <c r="I17" s="75" t="s">
        <v>67</v>
      </c>
      <c r="J17" s="75" t="s">
        <v>67</v>
      </c>
      <c r="K17" s="77" t="s">
        <v>67</v>
      </c>
      <c r="L17" s="75" t="s">
        <v>67</v>
      </c>
      <c r="M17" s="75" t="s">
        <v>67</v>
      </c>
      <c r="N17" s="75" t="s">
        <v>67</v>
      </c>
      <c r="O17" s="28" t="s">
        <v>38</v>
      </c>
      <c r="P17" s="75" t="s">
        <v>67</v>
      </c>
      <c r="Q17" s="75" t="s">
        <v>67</v>
      </c>
      <c r="R17" s="77" t="s">
        <v>67</v>
      </c>
      <c r="S17" s="75" t="s">
        <v>67</v>
      </c>
      <c r="T17" s="75" t="s">
        <v>67</v>
      </c>
      <c r="U17" s="75" t="s">
        <v>67</v>
      </c>
      <c r="V17" s="28" t="s">
        <v>38</v>
      </c>
      <c r="W17" s="75" t="s">
        <v>67</v>
      </c>
      <c r="X17" s="75" t="s">
        <v>67</v>
      </c>
      <c r="Y17" s="77" t="s">
        <v>67</v>
      </c>
      <c r="Z17" s="75" t="s">
        <v>67</v>
      </c>
      <c r="AA17" s="75" t="s">
        <v>67</v>
      </c>
      <c r="AB17" s="75" t="s">
        <v>67</v>
      </c>
      <c r="AC17" s="28" t="s">
        <v>38</v>
      </c>
      <c r="AD17" s="75" t="s">
        <v>67</v>
      </c>
      <c r="AE17" s="75" t="s">
        <v>67</v>
      </c>
      <c r="AF17" s="77" t="s">
        <v>67</v>
      </c>
      <c r="AG17" s="75" t="s">
        <v>67</v>
      </c>
      <c r="AH17" s="75" t="s">
        <v>67</v>
      </c>
      <c r="AI17" s="75" t="s">
        <v>67</v>
      </c>
      <c r="AJ17" s="28" t="s">
        <v>38</v>
      </c>
      <c r="AK17" s="75" t="s">
        <v>67</v>
      </c>
    </row>
    <row r="18" spans="2:37" x14ac:dyDescent="0.25">
      <c r="B18" s="1">
        <v>6</v>
      </c>
      <c r="C18" s="1" t="s">
        <v>48</v>
      </c>
      <c r="D18" s="75">
        <v>1027234</v>
      </c>
      <c r="E18" t="s">
        <v>48</v>
      </c>
      <c r="F18" s="8" t="s">
        <v>33</v>
      </c>
      <c r="G18" s="75" t="s">
        <v>31</v>
      </c>
      <c r="H18" s="75" t="s">
        <v>31</v>
      </c>
      <c r="I18" s="28" t="s">
        <v>38</v>
      </c>
      <c r="J18" s="75" t="s">
        <v>31</v>
      </c>
      <c r="K18" s="75" t="s">
        <v>31</v>
      </c>
      <c r="L18" s="77" t="s">
        <v>31</v>
      </c>
      <c r="M18" s="75" t="s">
        <v>31</v>
      </c>
      <c r="N18" s="75" t="s">
        <v>31</v>
      </c>
      <c r="O18" s="75" t="s">
        <v>31</v>
      </c>
      <c r="P18" s="28" t="s">
        <v>38</v>
      </c>
      <c r="Q18" s="75" t="s">
        <v>31</v>
      </c>
      <c r="R18" s="75" t="s">
        <v>31</v>
      </c>
      <c r="S18" s="77" t="s">
        <v>31</v>
      </c>
      <c r="T18" s="75" t="s">
        <v>31</v>
      </c>
      <c r="U18" s="75" t="s">
        <v>31</v>
      </c>
      <c r="V18" s="75" t="s">
        <v>31</v>
      </c>
      <c r="W18" s="28" t="s">
        <v>38</v>
      </c>
      <c r="X18" s="75" t="s">
        <v>31</v>
      </c>
      <c r="Y18" s="75" t="s">
        <v>31</v>
      </c>
      <c r="Z18" s="77" t="s">
        <v>31</v>
      </c>
      <c r="AA18" s="75" t="s">
        <v>31</v>
      </c>
      <c r="AB18" s="75" t="s">
        <v>31</v>
      </c>
      <c r="AC18" s="75" t="s">
        <v>31</v>
      </c>
      <c r="AD18" s="29" t="s">
        <v>38</v>
      </c>
      <c r="AE18" s="75" t="s">
        <v>31</v>
      </c>
      <c r="AF18" s="75" t="s">
        <v>31</v>
      </c>
      <c r="AG18" s="77" t="s">
        <v>31</v>
      </c>
      <c r="AH18" s="75" t="s">
        <v>31</v>
      </c>
      <c r="AI18" s="75" t="s">
        <v>31</v>
      </c>
      <c r="AJ18" s="75" t="s">
        <v>31</v>
      </c>
      <c r="AK18" s="28" t="s">
        <v>38</v>
      </c>
    </row>
    <row r="19" spans="2:37" x14ac:dyDescent="0.25">
      <c r="B19" s="1">
        <v>22</v>
      </c>
      <c r="C19" s="1" t="s">
        <v>121</v>
      </c>
      <c r="D19" s="75">
        <v>1027237</v>
      </c>
      <c r="E19" t="s">
        <v>121</v>
      </c>
      <c r="F19" s="8" t="s">
        <v>32</v>
      </c>
      <c r="G19" s="75" t="s">
        <v>40</v>
      </c>
      <c r="H19" s="77" t="s">
        <v>40</v>
      </c>
      <c r="I19" s="75" t="s">
        <v>40</v>
      </c>
      <c r="J19" s="75" t="s">
        <v>40</v>
      </c>
      <c r="K19" s="28" t="s">
        <v>38</v>
      </c>
      <c r="L19" s="75" t="s">
        <v>40</v>
      </c>
      <c r="M19" s="75" t="s">
        <v>40</v>
      </c>
      <c r="N19" s="75" t="s">
        <v>40</v>
      </c>
      <c r="O19" s="77" t="s">
        <v>40</v>
      </c>
      <c r="P19" s="75" t="s">
        <v>40</v>
      </c>
      <c r="Q19" s="75" t="s">
        <v>40</v>
      </c>
      <c r="R19" s="28" t="s">
        <v>38</v>
      </c>
      <c r="S19" s="75" t="s">
        <v>40</v>
      </c>
      <c r="T19" s="75" t="s">
        <v>40</v>
      </c>
      <c r="U19" s="75" t="s">
        <v>40</v>
      </c>
      <c r="V19" s="77" t="s">
        <v>40</v>
      </c>
      <c r="W19" s="75" t="s">
        <v>40</v>
      </c>
      <c r="X19" s="75" t="s">
        <v>40</v>
      </c>
      <c r="Y19" s="28" t="s">
        <v>38</v>
      </c>
      <c r="Z19" s="75" t="s">
        <v>40</v>
      </c>
      <c r="AA19" s="75" t="s">
        <v>40</v>
      </c>
      <c r="AB19" s="75" t="s">
        <v>40</v>
      </c>
      <c r="AC19" s="77" t="s">
        <v>40</v>
      </c>
      <c r="AD19" s="75" t="s">
        <v>40</v>
      </c>
      <c r="AE19" s="75" t="s">
        <v>40</v>
      </c>
      <c r="AF19" s="75" t="s">
        <v>40</v>
      </c>
      <c r="AG19" s="75" t="s">
        <v>40</v>
      </c>
      <c r="AH19" s="28" t="s">
        <v>38</v>
      </c>
      <c r="AI19" s="75" t="s">
        <v>40</v>
      </c>
      <c r="AJ19" s="77" t="s">
        <v>40</v>
      </c>
      <c r="AK19" s="75" t="s">
        <v>40</v>
      </c>
    </row>
    <row r="20" spans="2:37" x14ac:dyDescent="0.25">
      <c r="B20" s="1">
        <v>5</v>
      </c>
      <c r="C20" s="1" t="s">
        <v>44</v>
      </c>
      <c r="D20" s="75">
        <v>1027238</v>
      </c>
      <c r="E20" t="s">
        <v>126</v>
      </c>
      <c r="F20" s="8" t="s">
        <v>33</v>
      </c>
      <c r="G20" s="75" t="s">
        <v>31</v>
      </c>
      <c r="H20" s="75" t="s">
        <v>31</v>
      </c>
      <c r="I20" s="28" t="s">
        <v>38</v>
      </c>
      <c r="J20" s="75" t="s">
        <v>31</v>
      </c>
      <c r="K20" s="75" t="s">
        <v>40</v>
      </c>
      <c r="L20" s="75" t="s">
        <v>31</v>
      </c>
      <c r="M20" s="75" t="s">
        <v>31</v>
      </c>
      <c r="N20" s="75" t="s">
        <v>31</v>
      </c>
      <c r="O20" s="75" t="s">
        <v>31</v>
      </c>
      <c r="P20" s="28" t="s">
        <v>38</v>
      </c>
      <c r="Q20" s="75" t="s">
        <v>31</v>
      </c>
      <c r="R20" s="75" t="s">
        <v>31</v>
      </c>
      <c r="S20" s="75" t="s">
        <v>31</v>
      </c>
      <c r="T20" s="75" t="s">
        <v>31</v>
      </c>
      <c r="U20" s="75" t="s">
        <v>31</v>
      </c>
      <c r="V20" s="75" t="s">
        <v>31</v>
      </c>
      <c r="W20" s="28" t="s">
        <v>38</v>
      </c>
      <c r="X20" s="75" t="s">
        <v>31</v>
      </c>
      <c r="Y20" s="75" t="s">
        <v>31</v>
      </c>
      <c r="Z20" s="75" t="s">
        <v>31</v>
      </c>
      <c r="AA20" s="75" t="s">
        <v>31</v>
      </c>
      <c r="AB20" s="75" t="s">
        <v>31</v>
      </c>
      <c r="AC20" s="75" t="s">
        <v>31</v>
      </c>
      <c r="AD20" s="28" t="s">
        <v>38</v>
      </c>
      <c r="AE20" s="75" t="s">
        <v>31</v>
      </c>
      <c r="AF20" s="75" t="s">
        <v>31</v>
      </c>
      <c r="AG20" s="75" t="s">
        <v>31</v>
      </c>
      <c r="AH20" s="77" t="s">
        <v>31</v>
      </c>
      <c r="AI20" s="75" t="s">
        <v>31</v>
      </c>
      <c r="AJ20" s="75" t="s">
        <v>31</v>
      </c>
      <c r="AK20" s="28" t="s">
        <v>38</v>
      </c>
    </row>
    <row r="21" spans="2:37" x14ac:dyDescent="0.25">
      <c r="B21" s="1">
        <v>21</v>
      </c>
      <c r="C21" s="1" t="s">
        <v>119</v>
      </c>
      <c r="D21" s="75">
        <v>1027239</v>
      </c>
      <c r="E21" t="s">
        <v>127</v>
      </c>
      <c r="F21" s="8" t="s">
        <v>33</v>
      </c>
      <c r="G21" s="75" t="s">
        <v>31</v>
      </c>
      <c r="H21" s="75" t="s">
        <v>31</v>
      </c>
      <c r="I21" s="28" t="s">
        <v>38</v>
      </c>
      <c r="J21" s="75" t="s">
        <v>31</v>
      </c>
      <c r="K21" s="75" t="s">
        <v>31</v>
      </c>
      <c r="L21" s="77" t="s">
        <v>31</v>
      </c>
      <c r="M21" s="75" t="s">
        <v>31</v>
      </c>
      <c r="N21" s="75" t="s">
        <v>31</v>
      </c>
      <c r="O21" s="75" t="s">
        <v>31</v>
      </c>
      <c r="P21" s="28" t="s">
        <v>38</v>
      </c>
      <c r="Q21" s="75" t="s">
        <v>31</v>
      </c>
      <c r="R21" s="75" t="s">
        <v>31</v>
      </c>
      <c r="S21" s="77" t="s">
        <v>31</v>
      </c>
      <c r="T21" s="75" t="s">
        <v>31</v>
      </c>
      <c r="U21" s="75" t="s">
        <v>31</v>
      </c>
      <c r="V21" s="75" t="s">
        <v>31</v>
      </c>
      <c r="W21" s="28" t="s">
        <v>38</v>
      </c>
      <c r="X21" s="75" t="s">
        <v>31</v>
      </c>
      <c r="Y21" s="75" t="s">
        <v>31</v>
      </c>
      <c r="Z21" s="77" t="s">
        <v>31</v>
      </c>
      <c r="AA21" s="75" t="s">
        <v>31</v>
      </c>
      <c r="AB21" s="75" t="s">
        <v>31</v>
      </c>
      <c r="AC21" s="75" t="s">
        <v>31</v>
      </c>
      <c r="AD21" s="28" t="s">
        <v>38</v>
      </c>
      <c r="AE21" s="75" t="s">
        <v>31</v>
      </c>
      <c r="AF21" s="75" t="s">
        <v>31</v>
      </c>
      <c r="AG21" s="77" t="s">
        <v>31</v>
      </c>
      <c r="AH21" s="28" t="s">
        <v>38</v>
      </c>
      <c r="AI21" s="75" t="s">
        <v>31</v>
      </c>
      <c r="AJ21" s="75" t="s">
        <v>31</v>
      </c>
      <c r="AK21" s="75" t="s">
        <v>31</v>
      </c>
    </row>
    <row r="22" spans="2:37" x14ac:dyDescent="0.25">
      <c r="B22" s="1">
        <v>7</v>
      </c>
      <c r="C22" s="1" t="s">
        <v>101</v>
      </c>
      <c r="D22" s="75">
        <v>1027240</v>
      </c>
      <c r="E22" t="s">
        <v>128</v>
      </c>
      <c r="F22" s="8" t="s">
        <v>32</v>
      </c>
      <c r="G22" s="75" t="s">
        <v>31</v>
      </c>
      <c r="H22" s="77" t="s">
        <v>31</v>
      </c>
      <c r="I22" s="75" t="s">
        <v>31</v>
      </c>
      <c r="J22" s="75" t="s">
        <v>31</v>
      </c>
      <c r="K22" s="28" t="s">
        <v>38</v>
      </c>
      <c r="L22" s="75" t="s">
        <v>31</v>
      </c>
      <c r="M22" s="75" t="s">
        <v>31</v>
      </c>
      <c r="N22" s="75" t="s">
        <v>31</v>
      </c>
      <c r="O22" s="77" t="s">
        <v>31</v>
      </c>
      <c r="P22" s="75" t="s">
        <v>31</v>
      </c>
      <c r="Q22" s="75" t="s">
        <v>31</v>
      </c>
      <c r="R22" s="28" t="s">
        <v>38</v>
      </c>
      <c r="S22" s="75" t="s">
        <v>31</v>
      </c>
      <c r="T22" s="75" t="s">
        <v>31</v>
      </c>
      <c r="U22" s="75" t="s">
        <v>31</v>
      </c>
      <c r="V22" s="77" t="s">
        <v>31</v>
      </c>
      <c r="W22" s="75" t="s">
        <v>31</v>
      </c>
      <c r="X22" s="75" t="s">
        <v>31</v>
      </c>
      <c r="Y22" s="28" t="s">
        <v>38</v>
      </c>
      <c r="Z22" s="75" t="s">
        <v>31</v>
      </c>
      <c r="AA22" s="75" t="s">
        <v>31</v>
      </c>
      <c r="AB22" s="75" t="s">
        <v>31</v>
      </c>
      <c r="AC22" s="77" t="s">
        <v>31</v>
      </c>
      <c r="AD22" s="75" t="s">
        <v>31</v>
      </c>
      <c r="AE22" s="75" t="s">
        <v>31</v>
      </c>
      <c r="AF22" s="28" t="s">
        <v>38</v>
      </c>
      <c r="AG22" s="75" t="s">
        <v>31</v>
      </c>
      <c r="AH22" s="75" t="s">
        <v>31</v>
      </c>
      <c r="AI22" s="75" t="s">
        <v>31</v>
      </c>
      <c r="AJ22" s="77" t="s">
        <v>31</v>
      </c>
      <c r="AK22" s="75" t="s">
        <v>31</v>
      </c>
    </row>
    <row r="23" spans="2:37" x14ac:dyDescent="0.25">
      <c r="B23" s="1">
        <v>9</v>
      </c>
      <c r="C23" s="1" t="s">
        <v>115</v>
      </c>
      <c r="D23" s="75">
        <v>1027243</v>
      </c>
      <c r="E23" t="s">
        <v>115</v>
      </c>
      <c r="F23" s="8" t="s">
        <v>36</v>
      </c>
      <c r="G23" s="75" t="s">
        <v>40</v>
      </c>
      <c r="H23" s="77" t="s">
        <v>40</v>
      </c>
      <c r="I23" s="75" t="s">
        <v>40</v>
      </c>
      <c r="J23" s="28" t="s">
        <v>38</v>
      </c>
      <c r="K23" s="75" t="s">
        <v>40</v>
      </c>
      <c r="L23" s="75" t="s">
        <v>40</v>
      </c>
      <c r="M23" s="75" t="s">
        <v>40</v>
      </c>
      <c r="N23" s="75" t="s">
        <v>40</v>
      </c>
      <c r="O23" s="77" t="s">
        <v>40</v>
      </c>
      <c r="P23" s="75" t="s">
        <v>40</v>
      </c>
      <c r="Q23" s="28" t="s">
        <v>38</v>
      </c>
      <c r="R23" s="75" t="s">
        <v>40</v>
      </c>
      <c r="S23" s="75" t="s">
        <v>40</v>
      </c>
      <c r="T23" s="75" t="s">
        <v>40</v>
      </c>
      <c r="U23" s="75" t="s">
        <v>40</v>
      </c>
      <c r="V23" s="77" t="s">
        <v>40</v>
      </c>
      <c r="W23" s="75" t="s">
        <v>40</v>
      </c>
      <c r="X23" s="28" t="s">
        <v>38</v>
      </c>
      <c r="Y23" s="75" t="s">
        <v>40</v>
      </c>
      <c r="Z23" s="75" t="s">
        <v>40</v>
      </c>
      <c r="AA23" s="75" t="s">
        <v>40</v>
      </c>
      <c r="AB23" s="75" t="s">
        <v>40</v>
      </c>
      <c r="AC23" s="77" t="s">
        <v>40</v>
      </c>
      <c r="AD23" s="75" t="s">
        <v>40</v>
      </c>
      <c r="AE23" s="28" t="s">
        <v>38</v>
      </c>
      <c r="AF23" s="75" t="s">
        <v>40</v>
      </c>
      <c r="AG23" s="75" t="s">
        <v>40</v>
      </c>
      <c r="AH23" s="75" t="s">
        <v>40</v>
      </c>
      <c r="AI23" s="75" t="s">
        <v>40</v>
      </c>
      <c r="AJ23" s="77" t="s">
        <v>40</v>
      </c>
      <c r="AK23" s="75" t="s">
        <v>40</v>
      </c>
    </row>
    <row r="24" spans="2:37" x14ac:dyDescent="0.25">
      <c r="B24" s="1">
        <v>24</v>
      </c>
      <c r="C24" s="1" t="s">
        <v>99</v>
      </c>
      <c r="D24" s="75">
        <v>1027248</v>
      </c>
      <c r="E24" t="s">
        <v>99</v>
      </c>
      <c r="F24" s="8" t="s">
        <v>37</v>
      </c>
      <c r="G24" s="75" t="s">
        <v>71</v>
      </c>
      <c r="H24" s="28" t="s">
        <v>38</v>
      </c>
      <c r="I24" s="75" t="s">
        <v>71</v>
      </c>
      <c r="J24" s="77" t="s">
        <v>71</v>
      </c>
      <c r="K24" s="75" t="s">
        <v>71</v>
      </c>
      <c r="L24" s="75" t="s">
        <v>71</v>
      </c>
      <c r="M24" s="75" t="s">
        <v>71</v>
      </c>
      <c r="N24" s="75" t="s">
        <v>71</v>
      </c>
      <c r="O24" s="28" t="s">
        <v>38</v>
      </c>
      <c r="P24" s="75" t="s">
        <v>71</v>
      </c>
      <c r="Q24" s="77" t="s">
        <v>71</v>
      </c>
      <c r="R24" s="75" t="s">
        <v>71</v>
      </c>
      <c r="S24" s="75" t="s">
        <v>71</v>
      </c>
      <c r="T24" s="75" t="s">
        <v>71</v>
      </c>
      <c r="U24" s="75" t="s">
        <v>71</v>
      </c>
      <c r="V24" s="28" t="s">
        <v>38</v>
      </c>
      <c r="W24" s="75" t="s">
        <v>71</v>
      </c>
      <c r="X24" s="77" t="s">
        <v>71</v>
      </c>
      <c r="Y24" s="75" t="s">
        <v>71</v>
      </c>
      <c r="Z24" s="75" t="s">
        <v>71</v>
      </c>
      <c r="AA24" s="75" t="s">
        <v>71</v>
      </c>
      <c r="AB24" s="75" t="s">
        <v>71</v>
      </c>
      <c r="AC24" s="28" t="s">
        <v>38</v>
      </c>
      <c r="AD24" s="75" t="s">
        <v>71</v>
      </c>
      <c r="AE24" s="75" t="s">
        <v>71</v>
      </c>
      <c r="AF24" s="77" t="s">
        <v>71</v>
      </c>
      <c r="AG24" s="75" t="s">
        <v>71</v>
      </c>
      <c r="AH24" s="75" t="s">
        <v>71</v>
      </c>
      <c r="AI24" s="75" t="s">
        <v>71</v>
      </c>
      <c r="AJ24" s="28" t="s">
        <v>38</v>
      </c>
      <c r="AK24" s="75" t="s">
        <v>71</v>
      </c>
    </row>
    <row r="25" spans="2:37" x14ac:dyDescent="0.25">
      <c r="B25" s="1">
        <v>14</v>
      </c>
      <c r="C25" s="1" t="s">
        <v>45</v>
      </c>
      <c r="D25" s="75">
        <v>1028207</v>
      </c>
      <c r="E25" t="s">
        <v>45</v>
      </c>
      <c r="F25" s="8" t="s">
        <v>36</v>
      </c>
      <c r="G25" s="75" t="s">
        <v>40</v>
      </c>
      <c r="H25" s="77" t="s">
        <v>40</v>
      </c>
      <c r="I25" s="75" t="s">
        <v>40</v>
      </c>
      <c r="J25" s="28" t="s">
        <v>38</v>
      </c>
      <c r="K25" s="75" t="s">
        <v>40</v>
      </c>
      <c r="L25" s="75" t="s">
        <v>40</v>
      </c>
      <c r="M25" s="75" t="s">
        <v>40</v>
      </c>
      <c r="N25" s="75" t="s">
        <v>40</v>
      </c>
      <c r="O25" s="77" t="s">
        <v>40</v>
      </c>
      <c r="P25" s="75" t="s">
        <v>40</v>
      </c>
      <c r="Q25" s="28" t="s">
        <v>38</v>
      </c>
      <c r="R25" s="75" t="s">
        <v>40</v>
      </c>
      <c r="S25" s="75" t="s">
        <v>40</v>
      </c>
      <c r="T25" s="75" t="s">
        <v>40</v>
      </c>
      <c r="U25" s="75" t="s">
        <v>40</v>
      </c>
      <c r="V25" s="77" t="s">
        <v>40</v>
      </c>
      <c r="W25" s="75" t="s">
        <v>40</v>
      </c>
      <c r="X25" s="28" t="s">
        <v>38</v>
      </c>
      <c r="Y25" s="75" t="s">
        <v>40</v>
      </c>
      <c r="Z25" s="75" t="s">
        <v>40</v>
      </c>
      <c r="AA25" s="75" t="s">
        <v>40</v>
      </c>
      <c r="AB25" s="75" t="s">
        <v>40</v>
      </c>
      <c r="AC25" s="77" t="s">
        <v>40</v>
      </c>
      <c r="AD25" s="75" t="s">
        <v>40</v>
      </c>
      <c r="AE25" s="28" t="s">
        <v>38</v>
      </c>
      <c r="AF25" s="75" t="s">
        <v>40</v>
      </c>
      <c r="AG25" s="75" t="s">
        <v>40</v>
      </c>
      <c r="AH25" s="75" t="s">
        <v>40</v>
      </c>
      <c r="AI25" s="75" t="s">
        <v>40</v>
      </c>
      <c r="AJ25" s="77" t="s">
        <v>40</v>
      </c>
      <c r="AK25" s="75" t="s">
        <v>40</v>
      </c>
    </row>
    <row r="26" spans="2:37" x14ac:dyDescent="0.25">
      <c r="B26" s="1">
        <v>18</v>
      </c>
      <c r="C26" s="1" t="s">
        <v>105</v>
      </c>
      <c r="D26" s="75">
        <v>1028220</v>
      </c>
      <c r="E26" t="s">
        <v>129</v>
      </c>
      <c r="F26" s="8" t="s">
        <v>32</v>
      </c>
      <c r="G26" s="75" t="s">
        <v>31</v>
      </c>
      <c r="H26" s="75" t="s">
        <v>31</v>
      </c>
      <c r="I26" s="77" t="s">
        <v>31</v>
      </c>
      <c r="J26" s="75" t="s">
        <v>31</v>
      </c>
      <c r="K26" s="28" t="s">
        <v>38</v>
      </c>
      <c r="L26" s="75" t="s">
        <v>31</v>
      </c>
      <c r="M26" s="75" t="s">
        <v>31</v>
      </c>
      <c r="N26" s="75" t="s">
        <v>31</v>
      </c>
      <c r="O26" s="75" t="s">
        <v>31</v>
      </c>
      <c r="P26" s="77" t="s">
        <v>31</v>
      </c>
      <c r="Q26" s="75" t="s">
        <v>31</v>
      </c>
      <c r="R26" s="28" t="s">
        <v>38</v>
      </c>
      <c r="S26" s="77" t="s">
        <v>31</v>
      </c>
      <c r="T26" s="77" t="s">
        <v>31</v>
      </c>
      <c r="U26" s="75" t="s">
        <v>31</v>
      </c>
      <c r="V26" s="75" t="s">
        <v>31</v>
      </c>
      <c r="W26" s="77" t="s">
        <v>31</v>
      </c>
      <c r="X26" s="75" t="s">
        <v>31</v>
      </c>
      <c r="Y26" s="28" t="s">
        <v>38</v>
      </c>
      <c r="Z26" s="75" t="s">
        <v>31</v>
      </c>
      <c r="AA26" s="75" t="s">
        <v>31</v>
      </c>
      <c r="AB26" s="75" t="s">
        <v>31</v>
      </c>
      <c r="AC26" s="75" t="s">
        <v>31</v>
      </c>
      <c r="AD26" s="77" t="s">
        <v>31</v>
      </c>
      <c r="AE26" s="75" t="s">
        <v>31</v>
      </c>
      <c r="AF26" s="29" t="s">
        <v>38</v>
      </c>
      <c r="AG26" s="75" t="s">
        <v>31</v>
      </c>
      <c r="AH26" s="75" t="s">
        <v>31</v>
      </c>
      <c r="AI26" s="75" t="s">
        <v>31</v>
      </c>
      <c r="AJ26" s="75" t="s">
        <v>31</v>
      </c>
      <c r="AK26" s="77" t="s">
        <v>31</v>
      </c>
    </row>
    <row r="27" spans="2:37" x14ac:dyDescent="0.25">
      <c r="B27" s="1">
        <v>16</v>
      </c>
      <c r="C27" s="1" t="s">
        <v>83</v>
      </c>
      <c r="D27" s="75">
        <v>1030027</v>
      </c>
      <c r="E27" t="s">
        <v>130</v>
      </c>
      <c r="F27" s="8" t="s">
        <v>35</v>
      </c>
      <c r="G27" s="75" t="s">
        <v>31</v>
      </c>
      <c r="H27" s="75" t="s">
        <v>31</v>
      </c>
      <c r="I27" s="77" t="s">
        <v>31</v>
      </c>
      <c r="J27" s="75" t="s">
        <v>31</v>
      </c>
      <c r="K27" s="75" t="s">
        <v>31</v>
      </c>
      <c r="L27" s="28" t="s">
        <v>38</v>
      </c>
      <c r="M27" s="75" t="s">
        <v>31</v>
      </c>
      <c r="N27" s="75" t="s">
        <v>31</v>
      </c>
      <c r="O27" s="75" t="s">
        <v>31</v>
      </c>
      <c r="P27" s="77" t="s">
        <v>31</v>
      </c>
      <c r="Q27" s="75" t="s">
        <v>31</v>
      </c>
      <c r="R27" s="75" t="s">
        <v>31</v>
      </c>
      <c r="S27" s="28" t="s">
        <v>38</v>
      </c>
      <c r="T27" s="75" t="s">
        <v>31</v>
      </c>
      <c r="U27" s="75" t="s">
        <v>31</v>
      </c>
      <c r="V27" s="75" t="s">
        <v>31</v>
      </c>
      <c r="W27" s="77" t="s">
        <v>31</v>
      </c>
      <c r="X27" s="75" t="s">
        <v>31</v>
      </c>
      <c r="Y27" s="75" t="s">
        <v>31</v>
      </c>
      <c r="Z27" s="28" t="s">
        <v>38</v>
      </c>
      <c r="AA27" s="75" t="s">
        <v>31</v>
      </c>
      <c r="AB27" s="75" t="s">
        <v>31</v>
      </c>
      <c r="AC27" s="75" t="s">
        <v>31</v>
      </c>
      <c r="AD27" s="77" t="s">
        <v>31</v>
      </c>
      <c r="AE27" s="75" t="s">
        <v>31</v>
      </c>
      <c r="AF27" s="75" t="s">
        <v>31</v>
      </c>
      <c r="AG27" s="28" t="s">
        <v>38</v>
      </c>
      <c r="AH27" s="75" t="s">
        <v>31</v>
      </c>
      <c r="AI27" s="75" t="s">
        <v>31</v>
      </c>
      <c r="AJ27" s="75" t="s">
        <v>31</v>
      </c>
      <c r="AK27" s="77" t="s">
        <v>31</v>
      </c>
    </row>
    <row r="28" spans="2:37" x14ac:dyDescent="0.25">
      <c r="B28" s="1">
        <v>26</v>
      </c>
      <c r="C28" s="1" t="s">
        <v>100</v>
      </c>
      <c r="D28" s="75">
        <v>1030751</v>
      </c>
      <c r="E28" t="s">
        <v>131</v>
      </c>
      <c r="F28" s="8" t="s">
        <v>36</v>
      </c>
      <c r="G28" s="77" t="s">
        <v>67</v>
      </c>
      <c r="H28" s="75" t="s">
        <v>67</v>
      </c>
      <c r="I28" s="75" t="s">
        <v>67</v>
      </c>
      <c r="J28" s="28" t="s">
        <v>38</v>
      </c>
      <c r="K28" s="75" t="s">
        <v>67</v>
      </c>
      <c r="L28" s="75" t="s">
        <v>67</v>
      </c>
      <c r="M28" s="75" t="s">
        <v>67</v>
      </c>
      <c r="N28" s="75" t="s">
        <v>67</v>
      </c>
      <c r="O28" s="75" t="s">
        <v>67</v>
      </c>
      <c r="P28" s="77" t="s">
        <v>67</v>
      </c>
      <c r="Q28" s="28" t="s">
        <v>38</v>
      </c>
      <c r="R28" s="75" t="s">
        <v>67</v>
      </c>
      <c r="S28" s="77" t="s">
        <v>67</v>
      </c>
      <c r="T28" s="77" t="s">
        <v>67</v>
      </c>
      <c r="U28" s="75" t="s">
        <v>67</v>
      </c>
      <c r="V28" s="75" t="s">
        <v>67</v>
      </c>
      <c r="W28" s="77" t="s">
        <v>67</v>
      </c>
      <c r="X28" s="28" t="s">
        <v>38</v>
      </c>
      <c r="Y28" s="75" t="s">
        <v>67</v>
      </c>
      <c r="Z28" s="75" t="s">
        <v>67</v>
      </c>
      <c r="AA28" s="75" t="s">
        <v>67</v>
      </c>
      <c r="AB28" s="75" t="s">
        <v>67</v>
      </c>
      <c r="AC28" s="75" t="s">
        <v>67</v>
      </c>
      <c r="AD28" s="8" t="s">
        <v>67</v>
      </c>
      <c r="AE28" s="28" t="s">
        <v>38</v>
      </c>
      <c r="AF28" s="75" t="s">
        <v>67</v>
      </c>
      <c r="AG28" s="75" t="s">
        <v>67</v>
      </c>
      <c r="AH28" s="75" t="s">
        <v>67</v>
      </c>
      <c r="AI28" s="75" t="s">
        <v>67</v>
      </c>
      <c r="AJ28" s="75" t="s">
        <v>67</v>
      </c>
      <c r="AK28" s="77" t="s">
        <v>67</v>
      </c>
    </row>
    <row r="29" spans="2:37" x14ac:dyDescent="0.25">
      <c r="B29" s="1">
        <v>13</v>
      </c>
      <c r="C29" s="1" t="s">
        <v>111</v>
      </c>
      <c r="D29" s="75">
        <v>1030753</v>
      </c>
      <c r="E29" t="s">
        <v>111</v>
      </c>
      <c r="F29" s="8" t="s">
        <v>36</v>
      </c>
      <c r="G29" s="75" t="s">
        <v>31</v>
      </c>
      <c r="H29" s="75" t="s">
        <v>31</v>
      </c>
      <c r="I29" s="75" t="s">
        <v>31</v>
      </c>
      <c r="J29" s="28" t="s">
        <v>38</v>
      </c>
      <c r="K29" s="77" t="s">
        <v>31</v>
      </c>
      <c r="L29" s="75" t="s">
        <v>31</v>
      </c>
      <c r="M29" s="75" t="s">
        <v>31</v>
      </c>
      <c r="N29" s="75" t="s">
        <v>31</v>
      </c>
      <c r="O29" s="75" t="s">
        <v>31</v>
      </c>
      <c r="P29" s="75" t="s">
        <v>31</v>
      </c>
      <c r="Q29" s="28" t="s">
        <v>38</v>
      </c>
      <c r="R29" s="77" t="s">
        <v>31</v>
      </c>
      <c r="S29" s="75" t="s">
        <v>31</v>
      </c>
      <c r="T29" s="77" t="s">
        <v>31</v>
      </c>
      <c r="U29" s="75" t="s">
        <v>71</v>
      </c>
      <c r="V29" s="75" t="s">
        <v>31</v>
      </c>
      <c r="W29" s="75" t="s">
        <v>31</v>
      </c>
      <c r="X29" s="28" t="s">
        <v>38</v>
      </c>
      <c r="Y29" s="77" t="s">
        <v>31</v>
      </c>
      <c r="Z29" s="75" t="s">
        <v>31</v>
      </c>
      <c r="AA29" s="75" t="s">
        <v>31</v>
      </c>
      <c r="AB29" s="75" t="s">
        <v>31</v>
      </c>
      <c r="AC29" s="75" t="s">
        <v>31</v>
      </c>
      <c r="AD29" s="75" t="s">
        <v>31</v>
      </c>
      <c r="AE29" s="28" t="s">
        <v>38</v>
      </c>
      <c r="AF29" s="77" t="s">
        <v>31</v>
      </c>
      <c r="AG29" s="75" t="s">
        <v>31</v>
      </c>
      <c r="AH29" s="75" t="s">
        <v>31</v>
      </c>
      <c r="AI29" s="75" t="s">
        <v>31</v>
      </c>
      <c r="AJ29" s="75" t="s">
        <v>31</v>
      </c>
      <c r="AK29" s="75" t="s">
        <v>31</v>
      </c>
    </row>
    <row r="30" spans="2:37" x14ac:dyDescent="0.25">
      <c r="B30" s="1">
        <v>5</v>
      </c>
      <c r="C30" s="1" t="s">
        <v>46</v>
      </c>
      <c r="D30" s="75">
        <v>1031177</v>
      </c>
      <c r="E30" t="s">
        <v>46</v>
      </c>
      <c r="F30" s="8" t="s">
        <v>32</v>
      </c>
      <c r="G30" s="75" t="s">
        <v>40</v>
      </c>
      <c r="H30" s="75" t="s">
        <v>40</v>
      </c>
      <c r="I30" s="75" t="s">
        <v>40</v>
      </c>
      <c r="J30" s="75" t="s">
        <v>40</v>
      </c>
      <c r="K30" s="28" t="s">
        <v>38</v>
      </c>
      <c r="L30" s="77" t="s">
        <v>40</v>
      </c>
      <c r="M30" s="75" t="s">
        <v>40</v>
      </c>
      <c r="N30" s="75" t="s">
        <v>40</v>
      </c>
      <c r="O30" s="75" t="s">
        <v>40</v>
      </c>
      <c r="P30" s="75" t="s">
        <v>40</v>
      </c>
      <c r="Q30" s="75" t="s">
        <v>40</v>
      </c>
      <c r="R30" s="28" t="s">
        <v>38</v>
      </c>
      <c r="S30" s="77" t="s">
        <v>40</v>
      </c>
      <c r="T30" s="77" t="s">
        <v>40</v>
      </c>
      <c r="U30" s="75" t="s">
        <v>40</v>
      </c>
      <c r="V30" s="75" t="s">
        <v>40</v>
      </c>
      <c r="W30" s="75" t="s">
        <v>40</v>
      </c>
      <c r="X30" s="75" t="s">
        <v>40</v>
      </c>
      <c r="Y30" s="28" t="s">
        <v>38</v>
      </c>
      <c r="Z30" s="77" t="s">
        <v>40</v>
      </c>
      <c r="AA30" s="75" t="s">
        <v>40</v>
      </c>
      <c r="AB30" s="75" t="s">
        <v>40</v>
      </c>
      <c r="AC30" s="75" t="s">
        <v>40</v>
      </c>
      <c r="AD30" s="75" t="s">
        <v>40</v>
      </c>
      <c r="AE30" s="75" t="s">
        <v>40</v>
      </c>
      <c r="AF30" s="28" t="s">
        <v>38</v>
      </c>
      <c r="AG30" s="77" t="s">
        <v>40</v>
      </c>
      <c r="AH30" s="75" t="s">
        <v>40</v>
      </c>
      <c r="AI30" s="75" t="s">
        <v>40</v>
      </c>
      <c r="AJ30" s="75" t="s">
        <v>40</v>
      </c>
      <c r="AK30" s="75" t="s">
        <v>40</v>
      </c>
    </row>
    <row r="31" spans="2:37" x14ac:dyDescent="0.25">
      <c r="B31" s="1">
        <v>17</v>
      </c>
      <c r="C31" s="1" t="s">
        <v>56</v>
      </c>
      <c r="D31" s="75">
        <v>1031974</v>
      </c>
      <c r="E31" t="s">
        <v>56</v>
      </c>
      <c r="F31" s="8" t="s">
        <v>37</v>
      </c>
      <c r="G31" s="75" t="s">
        <v>40</v>
      </c>
      <c r="H31" s="28" t="s">
        <v>38</v>
      </c>
      <c r="I31" s="75" t="s">
        <v>40</v>
      </c>
      <c r="J31" s="75" t="s">
        <v>40</v>
      </c>
      <c r="K31" s="75" t="s">
        <v>40</v>
      </c>
      <c r="L31" s="8" t="s">
        <v>40</v>
      </c>
      <c r="M31" s="75" t="s">
        <v>40</v>
      </c>
      <c r="N31" s="75" t="s">
        <v>40</v>
      </c>
      <c r="O31" s="28" t="s">
        <v>38</v>
      </c>
      <c r="P31" s="75" t="s">
        <v>40</v>
      </c>
      <c r="Q31" s="75" t="s">
        <v>31</v>
      </c>
      <c r="R31" s="75" t="s">
        <v>40</v>
      </c>
      <c r="S31" s="75" t="s">
        <v>40</v>
      </c>
      <c r="T31" s="77" t="s">
        <v>40</v>
      </c>
      <c r="U31" s="75" t="s">
        <v>40</v>
      </c>
      <c r="V31" s="28" t="s">
        <v>38</v>
      </c>
      <c r="W31" s="75" t="s">
        <v>40</v>
      </c>
      <c r="X31" s="75" t="s">
        <v>40</v>
      </c>
      <c r="Y31" s="75" t="s">
        <v>40</v>
      </c>
      <c r="Z31" s="75" t="s">
        <v>40</v>
      </c>
      <c r="AA31" s="75" t="s">
        <v>40</v>
      </c>
      <c r="AB31" s="75" t="s">
        <v>40</v>
      </c>
      <c r="AC31" s="28" t="s">
        <v>38</v>
      </c>
      <c r="AD31" s="75" t="s">
        <v>40</v>
      </c>
      <c r="AE31" s="75" t="s">
        <v>40</v>
      </c>
      <c r="AF31" s="75" t="s">
        <v>40</v>
      </c>
      <c r="AG31" s="75" t="s">
        <v>40</v>
      </c>
      <c r="AH31" s="75" t="s">
        <v>40</v>
      </c>
      <c r="AI31" s="75" t="s">
        <v>40</v>
      </c>
      <c r="AJ31" s="28" t="s">
        <v>38</v>
      </c>
      <c r="AK31" s="75" t="s">
        <v>40</v>
      </c>
    </row>
    <row r="32" spans="2:37" x14ac:dyDescent="0.25">
      <c r="B32" s="1">
        <v>10</v>
      </c>
      <c r="C32" s="1" t="s">
        <v>82</v>
      </c>
      <c r="D32" s="75">
        <v>1033455</v>
      </c>
      <c r="E32" t="s">
        <v>132</v>
      </c>
      <c r="F32" s="8" t="s">
        <v>32</v>
      </c>
      <c r="G32" s="75" t="s">
        <v>40</v>
      </c>
      <c r="H32" s="75" t="s">
        <v>40</v>
      </c>
      <c r="I32" s="77" t="s">
        <v>40</v>
      </c>
      <c r="J32" s="75" t="s">
        <v>40</v>
      </c>
      <c r="K32" s="28" t="s">
        <v>38</v>
      </c>
      <c r="L32" s="75" t="s">
        <v>40</v>
      </c>
      <c r="M32" s="75" t="s">
        <v>40</v>
      </c>
      <c r="N32" s="75" t="s">
        <v>40</v>
      </c>
      <c r="O32" s="75" t="s">
        <v>40</v>
      </c>
      <c r="P32" s="77" t="s">
        <v>40</v>
      </c>
      <c r="Q32" s="75" t="s">
        <v>40</v>
      </c>
      <c r="R32" s="29" t="s">
        <v>38</v>
      </c>
      <c r="S32" s="75" t="s">
        <v>40</v>
      </c>
      <c r="T32" s="77" t="s">
        <v>40</v>
      </c>
      <c r="U32" s="75" t="s">
        <v>40</v>
      </c>
      <c r="V32" s="75" t="s">
        <v>40</v>
      </c>
      <c r="W32" s="77" t="s">
        <v>40</v>
      </c>
      <c r="X32" s="75" t="s">
        <v>40</v>
      </c>
      <c r="Y32" s="28" t="s">
        <v>38</v>
      </c>
      <c r="Z32" s="75" t="s">
        <v>40</v>
      </c>
      <c r="AA32" s="75" t="s">
        <v>40</v>
      </c>
      <c r="AB32" s="75" t="s">
        <v>40</v>
      </c>
      <c r="AC32" s="75" t="s">
        <v>40</v>
      </c>
      <c r="AD32" s="77" t="s">
        <v>40</v>
      </c>
      <c r="AE32" s="75" t="s">
        <v>40</v>
      </c>
      <c r="AF32" s="28" t="s">
        <v>38</v>
      </c>
      <c r="AG32" s="75" t="s">
        <v>40</v>
      </c>
      <c r="AH32" s="75" t="s">
        <v>40</v>
      </c>
      <c r="AI32" s="77" t="s">
        <v>40</v>
      </c>
      <c r="AJ32" s="75" t="s">
        <v>40</v>
      </c>
      <c r="AK32" s="75" t="s">
        <v>40</v>
      </c>
    </row>
    <row r="33" spans="2:37" x14ac:dyDescent="0.25">
      <c r="B33" s="1">
        <v>2</v>
      </c>
      <c r="C33" s="1" t="s">
        <v>55</v>
      </c>
      <c r="D33" s="75">
        <v>1034311</v>
      </c>
      <c r="E33" t="s">
        <v>55</v>
      </c>
      <c r="F33" s="8" t="s">
        <v>37</v>
      </c>
      <c r="G33" s="75" t="s">
        <v>40</v>
      </c>
      <c r="H33" s="28" t="s">
        <v>38</v>
      </c>
      <c r="I33" s="75" t="s">
        <v>40</v>
      </c>
      <c r="J33" s="77" t="s">
        <v>40</v>
      </c>
      <c r="K33" s="75" t="s">
        <v>40</v>
      </c>
      <c r="L33" s="75" t="s">
        <v>40</v>
      </c>
      <c r="M33" s="75" t="s">
        <v>40</v>
      </c>
      <c r="N33" s="75" t="s">
        <v>40</v>
      </c>
      <c r="O33" s="28" t="s">
        <v>38</v>
      </c>
      <c r="P33" s="75" t="s">
        <v>40</v>
      </c>
      <c r="Q33" s="77" t="s">
        <v>40</v>
      </c>
      <c r="R33" s="75" t="s">
        <v>40</v>
      </c>
      <c r="S33" s="75" t="s">
        <v>40</v>
      </c>
      <c r="T33" s="77" t="s">
        <v>40</v>
      </c>
      <c r="U33" s="75" t="s">
        <v>40</v>
      </c>
      <c r="V33" s="28" t="s">
        <v>38</v>
      </c>
      <c r="W33" s="75" t="s">
        <v>40</v>
      </c>
      <c r="X33" s="77" t="s">
        <v>40</v>
      </c>
      <c r="Y33" s="75" t="s">
        <v>40</v>
      </c>
      <c r="Z33" s="75" t="s">
        <v>40</v>
      </c>
      <c r="AA33" s="75" t="s">
        <v>40</v>
      </c>
      <c r="AB33" s="75" t="s">
        <v>40</v>
      </c>
      <c r="AC33" s="28" t="s">
        <v>38</v>
      </c>
      <c r="AD33" s="75" t="s">
        <v>40</v>
      </c>
      <c r="AE33" s="77" t="s">
        <v>40</v>
      </c>
      <c r="AF33" s="75" t="s">
        <v>40</v>
      </c>
      <c r="AG33" s="75" t="s">
        <v>40</v>
      </c>
      <c r="AH33" s="75" t="s">
        <v>40</v>
      </c>
      <c r="AI33" s="75" t="s">
        <v>40</v>
      </c>
      <c r="AJ33" s="28" t="s">
        <v>38</v>
      </c>
      <c r="AK33" s="75" t="s">
        <v>40</v>
      </c>
    </row>
    <row r="34" spans="2:37" x14ac:dyDescent="0.25">
      <c r="B34" s="1">
        <v>15</v>
      </c>
      <c r="C34" s="1" t="s">
        <v>81</v>
      </c>
      <c r="D34" s="75">
        <v>1034675</v>
      </c>
      <c r="E34" t="s">
        <v>81</v>
      </c>
      <c r="F34" s="8" t="s">
        <v>32</v>
      </c>
      <c r="G34" s="75" t="s">
        <v>31</v>
      </c>
      <c r="H34" s="75" t="s">
        <v>31</v>
      </c>
      <c r="I34" s="75" t="s">
        <v>31</v>
      </c>
      <c r="J34" s="75" t="s">
        <v>31</v>
      </c>
      <c r="K34" s="28" t="s">
        <v>38</v>
      </c>
      <c r="L34" s="75" t="s">
        <v>31</v>
      </c>
      <c r="M34" s="75" t="s">
        <v>31</v>
      </c>
      <c r="N34" s="75" t="s">
        <v>31</v>
      </c>
      <c r="O34" s="75" t="s">
        <v>31</v>
      </c>
      <c r="P34" s="75" t="s">
        <v>31</v>
      </c>
      <c r="Q34" s="75" t="s">
        <v>31</v>
      </c>
      <c r="R34" s="28" t="s">
        <v>38</v>
      </c>
      <c r="S34" s="75" t="s">
        <v>31</v>
      </c>
      <c r="T34" s="77" t="s">
        <v>31</v>
      </c>
      <c r="U34" s="75" t="s">
        <v>31</v>
      </c>
      <c r="V34" s="75" t="s">
        <v>31</v>
      </c>
      <c r="W34" s="75" t="s">
        <v>31</v>
      </c>
      <c r="X34" s="75" t="s">
        <v>31</v>
      </c>
      <c r="Y34" s="28" t="s">
        <v>38</v>
      </c>
      <c r="Z34" s="75" t="s">
        <v>31</v>
      </c>
      <c r="AA34" s="75" t="s">
        <v>31</v>
      </c>
      <c r="AB34" s="75" t="s">
        <v>31</v>
      </c>
      <c r="AC34" s="75" t="s">
        <v>31</v>
      </c>
      <c r="AD34" s="75" t="s">
        <v>31</v>
      </c>
      <c r="AE34" s="75" t="s">
        <v>31</v>
      </c>
      <c r="AF34" s="77" t="s">
        <v>31</v>
      </c>
      <c r="AG34" s="75" t="s">
        <v>31</v>
      </c>
      <c r="AH34" s="29" t="s">
        <v>38</v>
      </c>
      <c r="AI34" s="75" t="s">
        <v>31</v>
      </c>
      <c r="AJ34" s="75" t="s">
        <v>31</v>
      </c>
      <c r="AK34" s="75" t="s">
        <v>31</v>
      </c>
    </row>
    <row r="35" spans="2:37" x14ac:dyDescent="0.25">
      <c r="B35" s="1">
        <v>11</v>
      </c>
      <c r="C35" s="1" t="s">
        <v>97</v>
      </c>
      <c r="D35" s="75">
        <v>1034951</v>
      </c>
      <c r="E35" t="s">
        <v>72</v>
      </c>
      <c r="F35" s="8" t="s">
        <v>35</v>
      </c>
      <c r="G35" s="75" t="s">
        <v>40</v>
      </c>
      <c r="H35" s="75" t="s">
        <v>40</v>
      </c>
      <c r="I35" s="75" t="s">
        <v>40</v>
      </c>
      <c r="J35" s="75" t="s">
        <v>40</v>
      </c>
      <c r="K35" s="75" t="s">
        <v>40</v>
      </c>
      <c r="L35" s="28" t="s">
        <v>38</v>
      </c>
      <c r="M35" s="75" t="s">
        <v>40</v>
      </c>
      <c r="N35" s="75" t="s">
        <v>40</v>
      </c>
      <c r="O35" s="75" t="s">
        <v>40</v>
      </c>
      <c r="P35" s="75" t="s">
        <v>40</v>
      </c>
      <c r="Q35" s="75" t="s">
        <v>40</v>
      </c>
      <c r="R35" s="75" t="s">
        <v>40</v>
      </c>
      <c r="S35" s="28" t="s">
        <v>38</v>
      </c>
      <c r="T35" s="77" t="s">
        <v>40</v>
      </c>
      <c r="U35" s="75" t="s">
        <v>40</v>
      </c>
      <c r="V35" s="75" t="s">
        <v>40</v>
      </c>
      <c r="W35" s="75" t="s">
        <v>40</v>
      </c>
      <c r="X35" s="75" t="s">
        <v>40</v>
      </c>
      <c r="Y35" s="75" t="s">
        <v>40</v>
      </c>
      <c r="Z35" s="28" t="s">
        <v>38</v>
      </c>
      <c r="AA35" s="75" t="s">
        <v>40</v>
      </c>
      <c r="AB35" s="75" t="s">
        <v>40</v>
      </c>
      <c r="AC35" s="75" t="s">
        <v>40</v>
      </c>
      <c r="AD35" s="75" t="s">
        <v>40</v>
      </c>
      <c r="AE35" s="75" t="s">
        <v>40</v>
      </c>
      <c r="AF35" s="75" t="s">
        <v>40</v>
      </c>
      <c r="AG35" s="28" t="s">
        <v>38</v>
      </c>
      <c r="AH35" s="75" t="s">
        <v>40</v>
      </c>
      <c r="AI35" s="75" t="s">
        <v>40</v>
      </c>
      <c r="AJ35" s="75" t="s">
        <v>40</v>
      </c>
      <c r="AK35" s="75" t="s">
        <v>40</v>
      </c>
    </row>
    <row r="36" spans="2:37" x14ac:dyDescent="0.25">
      <c r="B36" s="1">
        <v>15</v>
      </c>
      <c r="C36" s="1" t="s">
        <v>72</v>
      </c>
      <c r="D36" s="75">
        <v>1034951</v>
      </c>
      <c r="E36" t="s">
        <v>97</v>
      </c>
      <c r="F36" s="8" t="s">
        <v>32</v>
      </c>
      <c r="G36" s="77" t="s">
        <v>40</v>
      </c>
      <c r="H36" s="75" t="s">
        <v>40</v>
      </c>
      <c r="I36" s="75" t="s">
        <v>40</v>
      </c>
      <c r="J36" s="75" t="s">
        <v>40</v>
      </c>
      <c r="K36" s="28" t="s">
        <v>38</v>
      </c>
      <c r="L36" s="75" t="s">
        <v>40</v>
      </c>
      <c r="M36" s="75" t="s">
        <v>40</v>
      </c>
      <c r="N36" s="75" t="s">
        <v>40</v>
      </c>
      <c r="O36" s="77" t="s">
        <v>40</v>
      </c>
      <c r="P36" s="75" t="s">
        <v>40</v>
      </c>
      <c r="Q36" s="75" t="s">
        <v>40</v>
      </c>
      <c r="R36" s="28" t="s">
        <v>38</v>
      </c>
      <c r="S36" s="77" t="s">
        <v>40</v>
      </c>
      <c r="T36" s="77" t="s">
        <v>40</v>
      </c>
      <c r="U36" s="75" t="s">
        <v>40</v>
      </c>
      <c r="V36" s="77" t="s">
        <v>40</v>
      </c>
      <c r="W36" s="75" t="s">
        <v>40</v>
      </c>
      <c r="X36" s="75" t="s">
        <v>40</v>
      </c>
      <c r="Y36" s="28" t="s">
        <v>38</v>
      </c>
      <c r="Z36" s="75" t="s">
        <v>40</v>
      </c>
      <c r="AA36" s="75" t="s">
        <v>40</v>
      </c>
      <c r="AB36" s="75" t="s">
        <v>40</v>
      </c>
      <c r="AC36" s="77" t="s">
        <v>40</v>
      </c>
      <c r="AD36" s="75" t="s">
        <v>40</v>
      </c>
      <c r="AE36" s="75" t="s">
        <v>40</v>
      </c>
      <c r="AF36" s="28" t="s">
        <v>38</v>
      </c>
      <c r="AG36" s="75" t="s">
        <v>40</v>
      </c>
      <c r="AH36" s="75" t="s">
        <v>40</v>
      </c>
      <c r="AI36" s="75" t="s">
        <v>40</v>
      </c>
      <c r="AJ36" s="77" t="s">
        <v>40</v>
      </c>
      <c r="AK36" s="75" t="s">
        <v>40</v>
      </c>
    </row>
    <row r="37" spans="2:37" x14ac:dyDescent="0.25">
      <c r="B37" s="1">
        <v>4</v>
      </c>
      <c r="C37" s="1" t="s">
        <v>52</v>
      </c>
      <c r="D37" s="75">
        <v>1035796</v>
      </c>
      <c r="E37" t="s">
        <v>52</v>
      </c>
      <c r="F37" s="8" t="s">
        <v>33</v>
      </c>
      <c r="G37" s="75" t="s">
        <v>31</v>
      </c>
      <c r="H37" s="75" t="s">
        <v>31</v>
      </c>
      <c r="I37" s="28" t="s">
        <v>38</v>
      </c>
      <c r="J37" s="75" t="s">
        <v>31</v>
      </c>
      <c r="K37" s="75" t="s">
        <v>31</v>
      </c>
      <c r="L37" s="75" t="s">
        <v>31</v>
      </c>
      <c r="M37" s="75" t="s">
        <v>31</v>
      </c>
      <c r="N37" s="75" t="s">
        <v>31</v>
      </c>
      <c r="O37" s="75" t="s">
        <v>31</v>
      </c>
      <c r="P37" s="28" t="s">
        <v>38</v>
      </c>
      <c r="Q37" s="75" t="s">
        <v>31</v>
      </c>
      <c r="R37" s="75" t="s">
        <v>31</v>
      </c>
      <c r="S37" s="77" t="s">
        <v>31</v>
      </c>
      <c r="T37" s="77" t="s">
        <v>31</v>
      </c>
      <c r="U37" s="75" t="s">
        <v>31</v>
      </c>
      <c r="V37" s="75" t="s">
        <v>31</v>
      </c>
      <c r="W37" s="28" t="s">
        <v>38</v>
      </c>
      <c r="X37" s="75" t="s">
        <v>31</v>
      </c>
      <c r="Y37" s="75" t="s">
        <v>31</v>
      </c>
      <c r="Z37" s="75" t="s">
        <v>31</v>
      </c>
      <c r="AA37" s="75" t="s">
        <v>31</v>
      </c>
      <c r="AB37" s="75" t="s">
        <v>31</v>
      </c>
      <c r="AC37" s="75" t="s">
        <v>31</v>
      </c>
      <c r="AD37" s="28" t="s">
        <v>38</v>
      </c>
      <c r="AE37" s="75" t="s">
        <v>31</v>
      </c>
      <c r="AF37" s="75" t="s">
        <v>31</v>
      </c>
      <c r="AG37" s="75" t="s">
        <v>31</v>
      </c>
      <c r="AH37" s="75" t="s">
        <v>31</v>
      </c>
      <c r="AI37" s="28" t="s">
        <v>38</v>
      </c>
      <c r="AJ37" s="75" t="s">
        <v>31</v>
      </c>
      <c r="AK37" s="77" t="s">
        <v>31</v>
      </c>
    </row>
    <row r="38" spans="2:37" x14ac:dyDescent="0.25">
      <c r="B38" s="1">
        <v>12</v>
      </c>
      <c r="C38" s="1" t="s">
        <v>53</v>
      </c>
      <c r="D38" s="75">
        <v>1035937</v>
      </c>
      <c r="E38" t="s">
        <v>53</v>
      </c>
      <c r="F38" s="8" t="s">
        <v>33</v>
      </c>
      <c r="G38" s="75" t="s">
        <v>31</v>
      </c>
      <c r="H38" s="75" t="s">
        <v>31</v>
      </c>
      <c r="I38" s="28" t="s">
        <v>38</v>
      </c>
      <c r="J38" s="77" t="s">
        <v>31</v>
      </c>
      <c r="K38" s="75" t="s">
        <v>31</v>
      </c>
      <c r="L38" s="75" t="s">
        <v>31</v>
      </c>
      <c r="M38" s="75" t="s">
        <v>31</v>
      </c>
      <c r="N38" s="75" t="s">
        <v>31</v>
      </c>
      <c r="O38" s="75" t="s">
        <v>31</v>
      </c>
      <c r="P38" s="28" t="s">
        <v>38</v>
      </c>
      <c r="Q38" s="77" t="s">
        <v>31</v>
      </c>
      <c r="R38" s="75" t="s">
        <v>31</v>
      </c>
      <c r="S38" s="77" t="s">
        <v>31</v>
      </c>
      <c r="T38" s="77" t="s">
        <v>31</v>
      </c>
      <c r="U38" s="75" t="s">
        <v>31</v>
      </c>
      <c r="V38" s="75" t="s">
        <v>31</v>
      </c>
      <c r="W38" s="28" t="s">
        <v>38</v>
      </c>
      <c r="X38" s="77" t="s">
        <v>31</v>
      </c>
      <c r="Y38" s="75" t="s">
        <v>31</v>
      </c>
      <c r="Z38" s="75" t="s">
        <v>31</v>
      </c>
      <c r="AA38" s="75" t="s">
        <v>31</v>
      </c>
      <c r="AB38" s="75" t="s">
        <v>31</v>
      </c>
      <c r="AC38" s="75" t="s">
        <v>31</v>
      </c>
      <c r="AD38" s="28" t="s">
        <v>38</v>
      </c>
      <c r="AE38" s="77" t="s">
        <v>31</v>
      </c>
      <c r="AF38" s="75" t="s">
        <v>31</v>
      </c>
      <c r="AG38" s="75" t="s">
        <v>31</v>
      </c>
      <c r="AH38" s="75" t="s">
        <v>31</v>
      </c>
      <c r="AI38" s="75" t="s">
        <v>31</v>
      </c>
      <c r="AJ38" s="75" t="s">
        <v>31</v>
      </c>
      <c r="AK38" s="28" t="s">
        <v>38</v>
      </c>
    </row>
    <row r="39" spans="2:37" x14ac:dyDescent="0.25">
      <c r="B39" s="1">
        <v>18</v>
      </c>
      <c r="C39" s="1" t="s">
        <v>117</v>
      </c>
      <c r="D39" s="75">
        <v>1036780</v>
      </c>
      <c r="E39" t="s">
        <v>133</v>
      </c>
      <c r="F39" s="8" t="s">
        <v>36</v>
      </c>
      <c r="G39" s="75" t="s">
        <v>40</v>
      </c>
      <c r="H39" s="75" t="s">
        <v>40</v>
      </c>
      <c r="I39" s="75" t="s">
        <v>40</v>
      </c>
      <c r="J39" s="28" t="s">
        <v>38</v>
      </c>
      <c r="K39" s="77" t="s">
        <v>40</v>
      </c>
      <c r="L39" s="75" t="s">
        <v>40</v>
      </c>
      <c r="M39" s="75" t="s">
        <v>40</v>
      </c>
      <c r="N39" s="75" t="s">
        <v>40</v>
      </c>
      <c r="O39" s="75" t="s">
        <v>40</v>
      </c>
      <c r="P39" s="75" t="s">
        <v>40</v>
      </c>
      <c r="Q39" s="28" t="s">
        <v>38</v>
      </c>
      <c r="R39" s="77" t="s">
        <v>40</v>
      </c>
      <c r="S39" s="77" t="s">
        <v>40</v>
      </c>
      <c r="T39" s="75" t="s">
        <v>40</v>
      </c>
      <c r="U39" s="75" t="s">
        <v>40</v>
      </c>
      <c r="V39" s="75" t="s">
        <v>40</v>
      </c>
      <c r="W39" s="75" t="s">
        <v>40</v>
      </c>
      <c r="X39" s="28" t="s">
        <v>38</v>
      </c>
      <c r="Y39" s="77" t="s">
        <v>40</v>
      </c>
      <c r="Z39" s="75" t="s">
        <v>40</v>
      </c>
      <c r="AA39" s="75" t="s">
        <v>40</v>
      </c>
      <c r="AB39" s="75" t="s">
        <v>40</v>
      </c>
      <c r="AC39" s="75" t="s">
        <v>40</v>
      </c>
      <c r="AD39" s="75" t="s">
        <v>40</v>
      </c>
      <c r="AE39" s="28" t="s">
        <v>38</v>
      </c>
      <c r="AF39" s="77" t="s">
        <v>40</v>
      </c>
      <c r="AG39" s="75" t="s">
        <v>40</v>
      </c>
      <c r="AH39" s="75" t="s">
        <v>40</v>
      </c>
      <c r="AI39" s="75" t="s">
        <v>40</v>
      </c>
      <c r="AJ39" s="75" t="s">
        <v>40</v>
      </c>
      <c r="AK39" s="75" t="s">
        <v>40</v>
      </c>
    </row>
    <row r="40" spans="2:37" x14ac:dyDescent="0.25">
      <c r="B40" s="1">
        <v>25</v>
      </c>
      <c r="C40" s="1" t="s">
        <v>59</v>
      </c>
      <c r="D40" s="75">
        <v>1036782</v>
      </c>
      <c r="E40" t="s">
        <v>59</v>
      </c>
      <c r="F40" s="8" t="s">
        <v>36</v>
      </c>
      <c r="G40" s="75" t="s">
        <v>71</v>
      </c>
      <c r="H40" s="75" t="s">
        <v>71</v>
      </c>
      <c r="I40" s="75" t="s">
        <v>71</v>
      </c>
      <c r="J40" s="28" t="s">
        <v>38</v>
      </c>
      <c r="K40" s="75" t="s">
        <v>71</v>
      </c>
      <c r="L40" s="77" t="s">
        <v>71</v>
      </c>
      <c r="M40" s="75" t="s">
        <v>71</v>
      </c>
      <c r="N40" s="75" t="s">
        <v>71</v>
      </c>
      <c r="O40" s="75" t="s">
        <v>71</v>
      </c>
      <c r="P40" s="75" t="s">
        <v>71</v>
      </c>
      <c r="Q40" s="28" t="s">
        <v>38</v>
      </c>
      <c r="R40" s="75" t="s">
        <v>71</v>
      </c>
      <c r="S40" s="77" t="s">
        <v>71</v>
      </c>
      <c r="T40" s="75" t="s">
        <v>71</v>
      </c>
      <c r="U40" s="75" t="s">
        <v>71</v>
      </c>
      <c r="V40" s="75" t="s">
        <v>71</v>
      </c>
      <c r="W40" s="75" t="s">
        <v>71</v>
      </c>
      <c r="X40" s="28" t="s">
        <v>38</v>
      </c>
      <c r="Y40" s="75" t="s">
        <v>71</v>
      </c>
      <c r="Z40" s="77" t="s">
        <v>71</v>
      </c>
      <c r="AA40" s="75" t="s">
        <v>71</v>
      </c>
      <c r="AB40" s="75" t="s">
        <v>71</v>
      </c>
      <c r="AC40" s="75" t="s">
        <v>71</v>
      </c>
      <c r="AD40" s="75" t="s">
        <v>71</v>
      </c>
      <c r="AE40" s="75" t="s">
        <v>71</v>
      </c>
      <c r="AF40" s="28" t="s">
        <v>38</v>
      </c>
      <c r="AG40" s="77" t="s">
        <v>71</v>
      </c>
      <c r="AH40" s="75" t="s">
        <v>71</v>
      </c>
      <c r="AI40" s="75" t="s">
        <v>71</v>
      </c>
      <c r="AJ40" s="75" t="s">
        <v>71</v>
      </c>
      <c r="AK40" s="75" t="s">
        <v>40</v>
      </c>
    </row>
    <row r="41" spans="2:37" x14ac:dyDescent="0.25">
      <c r="B41" s="1">
        <v>20</v>
      </c>
      <c r="C41" s="1" t="s">
        <v>114</v>
      </c>
      <c r="D41" s="75">
        <v>1037155</v>
      </c>
      <c r="E41" t="s">
        <v>49</v>
      </c>
      <c r="F41" s="8" t="s">
        <v>37</v>
      </c>
      <c r="G41" s="75" t="s">
        <v>71</v>
      </c>
      <c r="H41" s="28" t="s">
        <v>38</v>
      </c>
      <c r="I41" s="75" t="s">
        <v>31</v>
      </c>
      <c r="J41" s="75" t="s">
        <v>31</v>
      </c>
      <c r="K41" s="75" t="s">
        <v>31</v>
      </c>
      <c r="L41" s="77" t="s">
        <v>31</v>
      </c>
      <c r="M41" s="75" t="s">
        <v>71</v>
      </c>
      <c r="N41" s="75" t="s">
        <v>71</v>
      </c>
      <c r="O41" s="28" t="s">
        <v>38</v>
      </c>
      <c r="P41" s="75" t="s">
        <v>31</v>
      </c>
      <c r="Q41" s="75" t="s">
        <v>31</v>
      </c>
      <c r="R41" s="75" t="s">
        <v>31</v>
      </c>
      <c r="S41" s="75" t="s">
        <v>31</v>
      </c>
      <c r="T41" s="77" t="s">
        <v>71</v>
      </c>
      <c r="U41" s="75" t="s">
        <v>71</v>
      </c>
      <c r="V41" s="28" t="s">
        <v>38</v>
      </c>
      <c r="W41" s="75" t="s">
        <v>31</v>
      </c>
      <c r="X41" s="75" t="s">
        <v>31</v>
      </c>
      <c r="Y41" s="75" t="s">
        <v>31</v>
      </c>
      <c r="Z41" s="75" t="s">
        <v>31</v>
      </c>
      <c r="AA41" s="75" t="s">
        <v>71</v>
      </c>
      <c r="AB41" s="75" t="s">
        <v>71</v>
      </c>
      <c r="AC41" s="28" t="s">
        <v>38</v>
      </c>
      <c r="AD41" s="75" t="s">
        <v>31</v>
      </c>
      <c r="AE41" s="75" t="s">
        <v>31</v>
      </c>
      <c r="AF41" s="75" t="s">
        <v>31</v>
      </c>
      <c r="AG41" s="75" t="s">
        <v>31</v>
      </c>
      <c r="AH41" s="75" t="s">
        <v>71</v>
      </c>
      <c r="AI41" s="75" t="s">
        <v>71</v>
      </c>
      <c r="AJ41" s="28" t="s">
        <v>38</v>
      </c>
      <c r="AK41" s="75" t="s">
        <v>31</v>
      </c>
    </row>
    <row r="42" spans="2:37" x14ac:dyDescent="0.25">
      <c r="B42" s="1">
        <v>10</v>
      </c>
      <c r="C42" s="1" t="s">
        <v>49</v>
      </c>
      <c r="D42" s="75">
        <v>1037209</v>
      </c>
      <c r="E42" t="s">
        <v>114</v>
      </c>
      <c r="F42" s="8" t="s">
        <v>35</v>
      </c>
      <c r="G42" s="75" t="s">
        <v>31</v>
      </c>
      <c r="H42" s="75" t="s">
        <v>31</v>
      </c>
      <c r="I42" s="75" t="s">
        <v>31</v>
      </c>
      <c r="J42" s="77" t="s">
        <v>31</v>
      </c>
      <c r="K42" s="75" t="s">
        <v>31</v>
      </c>
      <c r="L42" s="28" t="s">
        <v>38</v>
      </c>
      <c r="M42" s="75" t="s">
        <v>31</v>
      </c>
      <c r="N42" s="75" t="s">
        <v>31</v>
      </c>
      <c r="O42" s="75" t="s">
        <v>31</v>
      </c>
      <c r="P42" s="75" t="s">
        <v>31</v>
      </c>
      <c r="Q42" s="77" t="s">
        <v>31</v>
      </c>
      <c r="R42" s="75" t="s">
        <v>31</v>
      </c>
      <c r="S42" s="28" t="s">
        <v>38</v>
      </c>
      <c r="T42" s="75" t="s">
        <v>31</v>
      </c>
      <c r="U42" s="75" t="s">
        <v>31</v>
      </c>
      <c r="V42" s="75" t="s">
        <v>31</v>
      </c>
      <c r="W42" s="75" t="s">
        <v>31</v>
      </c>
      <c r="X42" s="77" t="s">
        <v>31</v>
      </c>
      <c r="Y42" s="75" t="s">
        <v>31</v>
      </c>
      <c r="Z42" s="28" t="s">
        <v>38</v>
      </c>
      <c r="AA42" s="75" t="s">
        <v>31</v>
      </c>
      <c r="AB42" s="75" t="s">
        <v>31</v>
      </c>
      <c r="AC42" s="75" t="s">
        <v>31</v>
      </c>
      <c r="AD42" s="75" t="s">
        <v>31</v>
      </c>
      <c r="AE42" s="77" t="s">
        <v>31</v>
      </c>
      <c r="AF42" s="75" t="s">
        <v>31</v>
      </c>
      <c r="AG42" s="28" t="s">
        <v>38</v>
      </c>
      <c r="AH42" s="75" t="s">
        <v>31</v>
      </c>
      <c r="AI42" s="75" t="s">
        <v>31</v>
      </c>
      <c r="AJ42" s="75" t="s">
        <v>31</v>
      </c>
      <c r="AK42" s="75" t="s">
        <v>31</v>
      </c>
    </row>
    <row r="43" spans="2:37" x14ac:dyDescent="0.25">
      <c r="B43" s="1">
        <v>16</v>
      </c>
      <c r="C43" s="1" t="s">
        <v>96</v>
      </c>
      <c r="D43" s="75">
        <v>1038649</v>
      </c>
      <c r="E43" t="s">
        <v>134</v>
      </c>
      <c r="F43" s="8" t="s">
        <v>35</v>
      </c>
      <c r="G43" s="75" t="s">
        <v>40</v>
      </c>
      <c r="H43" s="75" t="s">
        <v>40</v>
      </c>
      <c r="I43" s="75" t="s">
        <v>40</v>
      </c>
      <c r="J43" s="75" t="s">
        <v>40</v>
      </c>
      <c r="K43" s="77" t="s">
        <v>40</v>
      </c>
      <c r="L43" s="28" t="s">
        <v>38</v>
      </c>
      <c r="M43" s="75" t="s">
        <v>40</v>
      </c>
      <c r="N43" s="75" t="s">
        <v>40</v>
      </c>
      <c r="O43" s="75" t="s">
        <v>40</v>
      </c>
      <c r="P43" s="75" t="s">
        <v>40</v>
      </c>
      <c r="Q43" s="75" t="s">
        <v>40</v>
      </c>
      <c r="R43" s="77" t="s">
        <v>40</v>
      </c>
      <c r="S43" s="28" t="s">
        <v>38</v>
      </c>
      <c r="T43" s="75" t="s">
        <v>40</v>
      </c>
      <c r="U43" s="75" t="s">
        <v>40</v>
      </c>
      <c r="V43" s="75" t="s">
        <v>40</v>
      </c>
      <c r="W43" s="75" t="s">
        <v>40</v>
      </c>
      <c r="X43" s="75" t="s">
        <v>40</v>
      </c>
      <c r="Y43" s="77" t="s">
        <v>40</v>
      </c>
      <c r="Z43" s="28" t="s">
        <v>38</v>
      </c>
      <c r="AA43" s="75" t="s">
        <v>40</v>
      </c>
      <c r="AB43" s="75" t="s">
        <v>40</v>
      </c>
      <c r="AC43" s="75" t="s">
        <v>40</v>
      </c>
      <c r="AD43" s="75" t="s">
        <v>40</v>
      </c>
      <c r="AE43" s="75" t="s">
        <v>40</v>
      </c>
      <c r="AF43" s="77" t="s">
        <v>40</v>
      </c>
      <c r="AG43" s="28" t="s">
        <v>38</v>
      </c>
      <c r="AH43" s="75" t="s">
        <v>40</v>
      </c>
      <c r="AI43" s="75" t="s">
        <v>40</v>
      </c>
      <c r="AJ43" s="75" t="s">
        <v>40</v>
      </c>
      <c r="AK43" s="75" t="s">
        <v>40</v>
      </c>
    </row>
    <row r="44" spans="2:37" x14ac:dyDescent="0.25">
      <c r="B44" s="1">
        <v>19</v>
      </c>
      <c r="C44" s="1" t="s">
        <v>116</v>
      </c>
      <c r="D44" s="75">
        <v>1039346</v>
      </c>
      <c r="E44" t="s">
        <v>135</v>
      </c>
      <c r="F44" s="8" t="s">
        <v>35</v>
      </c>
      <c r="G44" s="75" t="s">
        <v>31</v>
      </c>
      <c r="H44" s="75" t="s">
        <v>31</v>
      </c>
      <c r="I44" s="75" t="s">
        <v>31</v>
      </c>
      <c r="J44" s="77" t="s">
        <v>31</v>
      </c>
      <c r="K44" s="75" t="s">
        <v>31</v>
      </c>
      <c r="L44" s="28" t="s">
        <v>38</v>
      </c>
      <c r="M44" s="75" t="s">
        <v>31</v>
      </c>
      <c r="N44" s="75" t="s">
        <v>31</v>
      </c>
      <c r="O44" s="75" t="s">
        <v>31</v>
      </c>
      <c r="P44" s="75" t="s">
        <v>31</v>
      </c>
      <c r="Q44" s="77" t="s">
        <v>31</v>
      </c>
      <c r="R44" s="75" t="s">
        <v>31</v>
      </c>
      <c r="S44" s="28" t="s">
        <v>38</v>
      </c>
      <c r="T44" s="75" t="s">
        <v>31</v>
      </c>
      <c r="U44" s="75" t="s">
        <v>31</v>
      </c>
      <c r="V44" s="75" t="s">
        <v>31</v>
      </c>
      <c r="W44" s="75" t="s">
        <v>31</v>
      </c>
      <c r="X44" s="77" t="s">
        <v>31</v>
      </c>
      <c r="Y44" s="75" t="s">
        <v>31</v>
      </c>
      <c r="Z44" s="28" t="s">
        <v>38</v>
      </c>
      <c r="AA44" s="75" t="s">
        <v>31</v>
      </c>
      <c r="AB44" s="75" t="s">
        <v>31</v>
      </c>
      <c r="AC44" s="75" t="s">
        <v>31</v>
      </c>
      <c r="AD44" s="75" t="s">
        <v>31</v>
      </c>
      <c r="AE44" s="77" t="s">
        <v>31</v>
      </c>
      <c r="AF44" s="75" t="s">
        <v>31</v>
      </c>
      <c r="AG44" s="28" t="s">
        <v>38</v>
      </c>
      <c r="AH44" s="75" t="s">
        <v>31</v>
      </c>
      <c r="AI44" s="75" t="s">
        <v>31</v>
      </c>
      <c r="AJ44" s="75" t="s">
        <v>31</v>
      </c>
      <c r="AK44" s="75" t="s">
        <v>31</v>
      </c>
    </row>
    <row r="45" spans="2:37" x14ac:dyDescent="0.25">
      <c r="B45" s="1">
        <v>23</v>
      </c>
      <c r="C45" s="1" t="s">
        <v>110</v>
      </c>
      <c r="D45" s="77">
        <v>1039510</v>
      </c>
      <c r="E45" t="s">
        <v>136</v>
      </c>
      <c r="F45" s="8" t="s">
        <v>37</v>
      </c>
      <c r="G45" s="75" t="s">
        <v>31</v>
      </c>
      <c r="H45" s="45" t="s">
        <v>38</v>
      </c>
      <c r="I45" s="75" t="s">
        <v>31</v>
      </c>
      <c r="J45" s="77" t="s">
        <v>31</v>
      </c>
      <c r="K45" s="77" t="s">
        <v>31</v>
      </c>
      <c r="L45" s="75" t="s">
        <v>31</v>
      </c>
      <c r="M45" s="75" t="s">
        <v>31</v>
      </c>
      <c r="N45" s="75" t="s">
        <v>31</v>
      </c>
      <c r="O45" s="28" t="s">
        <v>38</v>
      </c>
      <c r="P45" s="75" t="s">
        <v>31</v>
      </c>
      <c r="Q45" s="77" t="s">
        <v>31</v>
      </c>
      <c r="R45" s="77" t="s">
        <v>31</v>
      </c>
      <c r="S45" s="77" t="s">
        <v>31</v>
      </c>
      <c r="T45" s="75" t="s">
        <v>31</v>
      </c>
      <c r="U45" s="75" t="s">
        <v>31</v>
      </c>
      <c r="V45" s="28" t="s">
        <v>38</v>
      </c>
      <c r="W45" s="75" t="s">
        <v>31</v>
      </c>
      <c r="X45" s="77" t="s">
        <v>31</v>
      </c>
      <c r="Y45" s="77" t="s">
        <v>31</v>
      </c>
      <c r="Z45" s="75" t="s">
        <v>31</v>
      </c>
      <c r="AA45" s="75" t="s">
        <v>31</v>
      </c>
      <c r="AB45" s="75" t="s">
        <v>31</v>
      </c>
      <c r="AC45" s="28" t="s">
        <v>38</v>
      </c>
      <c r="AD45" s="75" t="s">
        <v>31</v>
      </c>
      <c r="AE45" s="77" t="s">
        <v>31</v>
      </c>
      <c r="AF45" s="75" t="s">
        <v>31</v>
      </c>
      <c r="AG45" s="75" t="s">
        <v>31</v>
      </c>
      <c r="AH45" s="77" t="s">
        <v>31</v>
      </c>
      <c r="AI45" s="75" t="s">
        <v>31</v>
      </c>
      <c r="AJ45" s="45" t="s">
        <v>38</v>
      </c>
      <c r="AK45" s="75" t="s">
        <v>31</v>
      </c>
    </row>
    <row r="46" spans="2:37" x14ac:dyDescent="0.25">
      <c r="B46" s="1">
        <v>17</v>
      </c>
      <c r="C46" s="1" t="s">
        <v>112</v>
      </c>
      <c r="D46" s="75">
        <v>1039561</v>
      </c>
      <c r="E46" t="s">
        <v>109</v>
      </c>
      <c r="F46" s="8" t="s">
        <v>36</v>
      </c>
      <c r="G46" s="75" t="s">
        <v>31</v>
      </c>
      <c r="H46" s="77" t="s">
        <v>31</v>
      </c>
      <c r="I46" s="75" t="s">
        <v>31</v>
      </c>
      <c r="J46" s="28" t="s">
        <v>38</v>
      </c>
      <c r="K46" s="75" t="s">
        <v>31</v>
      </c>
      <c r="L46" s="75" t="s">
        <v>31</v>
      </c>
      <c r="M46" s="75" t="s">
        <v>31</v>
      </c>
      <c r="N46" s="75" t="s">
        <v>31</v>
      </c>
      <c r="O46" s="77" t="s">
        <v>31</v>
      </c>
      <c r="P46" s="75" t="s">
        <v>31</v>
      </c>
      <c r="Q46" s="28" t="s">
        <v>38</v>
      </c>
      <c r="R46" s="75" t="s">
        <v>31</v>
      </c>
      <c r="S46" s="75" t="s">
        <v>31</v>
      </c>
      <c r="T46" s="75" t="s">
        <v>31</v>
      </c>
      <c r="U46" s="75" t="s">
        <v>31</v>
      </c>
      <c r="V46" s="77" t="s">
        <v>31</v>
      </c>
      <c r="W46" s="75" t="s">
        <v>31</v>
      </c>
      <c r="X46" s="28" t="s">
        <v>38</v>
      </c>
      <c r="Y46" s="75" t="s">
        <v>31</v>
      </c>
      <c r="Z46" s="75" t="s">
        <v>31</v>
      </c>
      <c r="AA46" s="75" t="s">
        <v>31</v>
      </c>
      <c r="AB46" s="75" t="s">
        <v>31</v>
      </c>
      <c r="AC46" s="77" t="s">
        <v>31</v>
      </c>
      <c r="AD46" s="75" t="s">
        <v>31</v>
      </c>
      <c r="AE46" s="28" t="s">
        <v>38</v>
      </c>
      <c r="AF46" s="77" t="s">
        <v>31</v>
      </c>
      <c r="AG46" s="75" t="s">
        <v>31</v>
      </c>
      <c r="AH46" s="75" t="s">
        <v>31</v>
      </c>
      <c r="AI46" s="75" t="s">
        <v>31</v>
      </c>
      <c r="AJ46" s="77" t="s">
        <v>31</v>
      </c>
      <c r="AK46" s="75" t="s">
        <v>31</v>
      </c>
    </row>
    <row r="47" spans="2:37" x14ac:dyDescent="0.25">
      <c r="B47" s="1">
        <v>14</v>
      </c>
      <c r="C47" s="1" t="s">
        <v>109</v>
      </c>
      <c r="D47" s="75">
        <v>1039563</v>
      </c>
      <c r="E47" t="s">
        <v>118</v>
      </c>
      <c r="F47" s="8" t="s">
        <v>36</v>
      </c>
      <c r="G47" s="75" t="s">
        <v>31</v>
      </c>
      <c r="H47" s="75" t="s">
        <v>31</v>
      </c>
      <c r="I47" s="77" t="s">
        <v>31</v>
      </c>
      <c r="J47" s="28" t="s">
        <v>38</v>
      </c>
      <c r="K47" s="75" t="s">
        <v>31</v>
      </c>
      <c r="L47" s="75" t="s">
        <v>31</v>
      </c>
      <c r="M47" s="75" t="s">
        <v>31</v>
      </c>
      <c r="N47" s="75" t="s">
        <v>31</v>
      </c>
      <c r="O47" s="75" t="s">
        <v>31</v>
      </c>
      <c r="P47" s="77" t="s">
        <v>31</v>
      </c>
      <c r="Q47" s="28" t="s">
        <v>38</v>
      </c>
      <c r="R47" s="75" t="s">
        <v>31</v>
      </c>
      <c r="S47" s="75" t="s">
        <v>31</v>
      </c>
      <c r="T47" s="75" t="s">
        <v>31</v>
      </c>
      <c r="U47" s="75" t="s">
        <v>31</v>
      </c>
      <c r="V47" s="75" t="s">
        <v>31</v>
      </c>
      <c r="W47" s="77" t="s">
        <v>31</v>
      </c>
      <c r="X47" s="28" t="s">
        <v>38</v>
      </c>
      <c r="Y47" s="75" t="s">
        <v>31</v>
      </c>
      <c r="Z47" s="75" t="s">
        <v>31</v>
      </c>
      <c r="AA47" s="75" t="s">
        <v>31</v>
      </c>
      <c r="AB47" s="75" t="s">
        <v>31</v>
      </c>
      <c r="AC47" s="28" t="s">
        <v>38</v>
      </c>
      <c r="AD47" s="77" t="s">
        <v>31</v>
      </c>
      <c r="AE47" s="77" t="s">
        <v>31</v>
      </c>
      <c r="AF47" s="75" t="s">
        <v>31</v>
      </c>
      <c r="AG47" s="75" t="s">
        <v>31</v>
      </c>
      <c r="AH47" s="75" t="s">
        <v>31</v>
      </c>
      <c r="AI47" s="75" t="s">
        <v>31</v>
      </c>
      <c r="AJ47" s="75" t="s">
        <v>31</v>
      </c>
      <c r="AK47" s="77" t="s">
        <v>31</v>
      </c>
    </row>
    <row r="48" spans="2:37" x14ac:dyDescent="0.25">
      <c r="B48" s="1">
        <v>21</v>
      </c>
      <c r="C48" s="1" t="s">
        <v>118</v>
      </c>
      <c r="D48" s="58">
        <v>1039860</v>
      </c>
      <c r="E48" t="s">
        <v>137</v>
      </c>
      <c r="F48" s="8" t="s">
        <v>36</v>
      </c>
      <c r="G48" s="75" t="s">
        <v>40</v>
      </c>
      <c r="H48" s="77" t="s">
        <v>40</v>
      </c>
      <c r="I48" s="75" t="s">
        <v>40</v>
      </c>
      <c r="J48" s="28" t="s">
        <v>38</v>
      </c>
      <c r="K48" s="75" t="s">
        <v>40</v>
      </c>
      <c r="L48" s="75" t="s">
        <v>40</v>
      </c>
      <c r="M48" s="75" t="s">
        <v>40</v>
      </c>
      <c r="N48" s="75" t="s">
        <v>40</v>
      </c>
      <c r="O48" s="77" t="s">
        <v>40</v>
      </c>
      <c r="P48" s="75" t="s">
        <v>40</v>
      </c>
      <c r="Q48" s="28" t="s">
        <v>38</v>
      </c>
      <c r="R48" s="75" t="s">
        <v>40</v>
      </c>
      <c r="S48" s="75" t="s">
        <v>40</v>
      </c>
      <c r="T48" s="75" t="s">
        <v>40</v>
      </c>
      <c r="U48" s="75" t="s">
        <v>40</v>
      </c>
      <c r="V48" s="77" t="s">
        <v>40</v>
      </c>
      <c r="W48" s="75" t="s">
        <v>40</v>
      </c>
      <c r="X48" s="28" t="s">
        <v>38</v>
      </c>
      <c r="Y48" s="75" t="s">
        <v>40</v>
      </c>
      <c r="Z48" s="75" t="s">
        <v>40</v>
      </c>
      <c r="AA48" s="75" t="s">
        <v>40</v>
      </c>
      <c r="AB48" s="75" t="s">
        <v>40</v>
      </c>
      <c r="AC48" s="77" t="s">
        <v>40</v>
      </c>
      <c r="AD48" s="77" t="s">
        <v>40</v>
      </c>
      <c r="AE48" s="28" t="s">
        <v>38</v>
      </c>
      <c r="AF48" s="75" t="s">
        <v>40</v>
      </c>
      <c r="AG48" s="75" t="s">
        <v>40</v>
      </c>
      <c r="AH48" s="75" t="s">
        <v>40</v>
      </c>
      <c r="AI48" s="75" t="s">
        <v>40</v>
      </c>
      <c r="AJ48" s="77" t="s">
        <v>40</v>
      </c>
      <c r="AK48" s="75" t="s">
        <v>40</v>
      </c>
    </row>
  </sheetData>
  <sortState ref="B2:AK48">
    <sortCondition ref="D1"/>
  </sortState>
  <conditionalFormatting sqref="G2:AC2 G3:AD3 AC2:AD5 AF2:AK9 G4:AH9 AA3:AB9 G22:AK48">
    <cfRule type="containsText" dxfId="117" priority="156" operator="containsText" text="OFF">
      <formula>NOT(ISERROR(SEARCH("OFF",G2)))</formula>
    </cfRule>
  </conditionalFormatting>
  <conditionalFormatting sqref="AH2 V2:AF2">
    <cfRule type="containsText" dxfId="116" priority="149" operator="containsText" text="OFF">
      <formula>NOT(ISERROR(SEARCH("OFF",V2)))</formula>
    </cfRule>
  </conditionalFormatting>
  <conditionalFormatting sqref="AH2">
    <cfRule type="containsText" dxfId="115" priority="147" operator="containsText" text="OFF">
      <formula>NOT(ISERROR(SEARCH("OFF",AH2)))</formula>
    </cfRule>
  </conditionalFormatting>
  <conditionalFormatting sqref="Y3">
    <cfRule type="containsText" dxfId="114" priority="146" operator="containsText" text="OFF">
      <formula>NOT(ISERROR(SEARCH("OFF",Y3)))</formula>
    </cfRule>
  </conditionalFormatting>
  <conditionalFormatting sqref="AG22:AH24">
    <cfRule type="containsText" dxfId="113" priority="145" operator="containsText" text="OFF">
      <formula>NOT(ISERROR(SEARCH("OFF",AG22)))</formula>
    </cfRule>
  </conditionalFormatting>
  <conditionalFormatting sqref="AF2">
    <cfRule type="containsText" dxfId="112" priority="143" operator="containsText" text="OFF">
      <formula>NOT(ISERROR(SEARCH("OFF",AF2)))</formula>
    </cfRule>
  </conditionalFormatting>
  <conditionalFormatting sqref="W3">
    <cfRule type="containsText" dxfId="111" priority="142" operator="containsText" text="OFF">
      <formula>NOT(ISERROR(SEARCH("OFF",W3)))</formula>
    </cfRule>
  </conditionalFormatting>
  <conditionalFormatting sqref="AG2">
    <cfRule type="containsText" dxfId="110" priority="141" operator="containsText" text="OFF">
      <formula>NOT(ISERROR(SEARCH("OFF",AG2)))</formula>
    </cfRule>
  </conditionalFormatting>
  <conditionalFormatting sqref="AE2">
    <cfRule type="containsText" dxfId="109" priority="136" operator="containsText" text="OFF">
      <formula>NOT(ISERROR(SEARCH("OFF",AE2)))</formula>
    </cfRule>
  </conditionalFormatting>
  <conditionalFormatting sqref="V3">
    <cfRule type="containsText" dxfId="108" priority="135" operator="containsText" text="OFF">
      <formula>NOT(ISERROR(SEARCH("OFF",V3)))</formula>
    </cfRule>
  </conditionalFormatting>
  <conditionalFormatting sqref="AD22:AE24 AD3">
    <cfRule type="containsText" dxfId="107" priority="134" operator="containsText" text="OFF">
      <formula>NOT(ISERROR(SEARCH("OFF",AD3)))</formula>
    </cfRule>
  </conditionalFormatting>
  <conditionalFormatting sqref="AC2">
    <cfRule type="containsText" dxfId="106" priority="132" operator="containsText" text="OFF">
      <formula>NOT(ISERROR(SEARCH("OFF",AC2)))</formula>
    </cfRule>
  </conditionalFormatting>
  <conditionalFormatting sqref="T3">
    <cfRule type="containsText" dxfId="105" priority="131" operator="containsText" text="OFF">
      <formula>NOT(ISERROR(SEARCH("OFF",T3)))</formula>
    </cfRule>
  </conditionalFormatting>
  <conditionalFormatting sqref="AD2">
    <cfRule type="containsText" dxfId="104" priority="128" operator="containsText" text="OFF">
      <formula>NOT(ISERROR(SEARCH("OFF",AD2)))</formula>
    </cfRule>
  </conditionalFormatting>
  <conditionalFormatting sqref="AH2">
    <cfRule type="containsText" dxfId="103" priority="125" operator="containsText" text="OFF">
      <formula>NOT(ISERROR(SEARCH("OFF",AH2)))</formula>
    </cfRule>
  </conditionalFormatting>
  <conditionalFormatting sqref="U3">
    <cfRule type="containsText" dxfId="102" priority="124" operator="containsText" text="OFF">
      <formula>NOT(ISERROR(SEARCH("OFF",U3)))</formula>
    </cfRule>
  </conditionalFormatting>
  <conditionalFormatting sqref="G10:AG12">
    <cfRule type="containsText" dxfId="101" priority="123" operator="containsText" text="OFF">
      <formula>NOT(ISERROR(SEARCH("OFF",G10)))</formula>
    </cfRule>
  </conditionalFormatting>
  <conditionalFormatting sqref="AH11:AH12">
    <cfRule type="containsText" dxfId="100" priority="122" operator="containsText" text="OFF">
      <formula>NOT(ISERROR(SEARCH("OFF",AH11)))</formula>
    </cfRule>
  </conditionalFormatting>
  <conditionalFormatting sqref="AH10">
    <cfRule type="containsText" dxfId="99" priority="121" operator="containsText" text="OFF">
      <formula>NOT(ISERROR(SEARCH("OFF",AH10)))</formula>
    </cfRule>
  </conditionalFormatting>
  <conditionalFormatting sqref="AH10:AH12">
    <cfRule type="containsText" dxfId="98" priority="120" operator="containsText" text="OFF">
      <formula>NOT(ISERROR(SEARCH("OFF",AH10)))</formula>
    </cfRule>
  </conditionalFormatting>
  <conditionalFormatting sqref="AF11:AG12">
    <cfRule type="containsText" dxfId="97" priority="119" operator="containsText" text="OFF">
      <formula>NOT(ISERROR(SEARCH("OFF",AF11)))</formula>
    </cfRule>
  </conditionalFormatting>
  <conditionalFormatting sqref="AF10:AG10">
    <cfRule type="containsText" dxfId="96" priority="118" operator="containsText" text="OFF">
      <formula>NOT(ISERROR(SEARCH("OFF",AF10)))</formula>
    </cfRule>
  </conditionalFormatting>
  <conditionalFormatting sqref="AE11:AE12">
    <cfRule type="containsText" dxfId="95" priority="117" operator="containsText" text="OFF">
      <formula>NOT(ISERROR(SEARCH("OFF",AE11)))</formula>
    </cfRule>
  </conditionalFormatting>
  <conditionalFormatting sqref="AE10">
    <cfRule type="containsText" dxfId="94" priority="116" operator="containsText" text="OFF">
      <formula>NOT(ISERROR(SEARCH("OFF",AE10)))</formula>
    </cfRule>
  </conditionalFormatting>
  <conditionalFormatting sqref="AE10:AE12">
    <cfRule type="containsText" dxfId="93" priority="115" operator="containsText" text="OFF">
      <formula>NOT(ISERROR(SEARCH("OFF",AE10)))</formula>
    </cfRule>
  </conditionalFormatting>
  <conditionalFormatting sqref="AC11:AD12">
    <cfRule type="containsText" dxfId="92" priority="114" operator="containsText" text="OFF">
      <formula>NOT(ISERROR(SEARCH("OFF",AC11)))</formula>
    </cfRule>
  </conditionalFormatting>
  <conditionalFormatting sqref="AC10:AD10">
    <cfRule type="containsText" dxfId="91" priority="113" operator="containsText" text="OFF">
      <formula>NOT(ISERROR(SEARCH("OFF",AC10)))</formula>
    </cfRule>
  </conditionalFormatting>
  <conditionalFormatting sqref="AF10:AG12">
    <cfRule type="containsText" dxfId="90" priority="112" operator="containsText" text="OFF">
      <formula>NOT(ISERROR(SEARCH("OFF",AF10)))</formula>
    </cfRule>
  </conditionalFormatting>
  <conditionalFormatting sqref="AH10:AH12">
    <cfRule type="containsText" dxfId="89" priority="111" operator="containsText" text="OFF">
      <formula>NOT(ISERROR(SEARCH("OFF",AH10)))</formula>
    </cfRule>
  </conditionalFormatting>
  <conditionalFormatting sqref="G13:AH15">
    <cfRule type="containsText" dxfId="88" priority="110" operator="containsText" text="OFF">
      <formula>NOT(ISERROR(SEARCH("OFF",G13)))</formula>
    </cfRule>
  </conditionalFormatting>
  <conditionalFormatting sqref="AG13:AH15">
    <cfRule type="containsText" dxfId="87" priority="109" operator="containsText" text="OFF">
      <formula>NOT(ISERROR(SEARCH("OFF",AG13)))</formula>
    </cfRule>
  </conditionalFormatting>
  <conditionalFormatting sqref="AD13:AE15">
    <cfRule type="containsText" dxfId="86" priority="108" operator="containsText" text="OFF">
      <formula>NOT(ISERROR(SEARCH("OFF",AD13)))</formula>
    </cfRule>
  </conditionalFormatting>
  <conditionalFormatting sqref="AF13:AG15">
    <cfRule type="containsText" dxfId="85" priority="107" operator="containsText" text="OFF">
      <formula>NOT(ISERROR(SEARCH("OFF",AF13)))</formula>
    </cfRule>
  </conditionalFormatting>
  <conditionalFormatting sqref="AH13:AH15">
    <cfRule type="containsText" dxfId="84" priority="106" operator="containsText" text="OFF">
      <formula>NOT(ISERROR(SEARCH("OFF",AH13)))</formula>
    </cfRule>
  </conditionalFormatting>
  <conditionalFormatting sqref="G16:AH18">
    <cfRule type="containsText" dxfId="83" priority="105" operator="containsText" text="OFF">
      <formula>NOT(ISERROR(SEARCH("OFF",G16)))</formula>
    </cfRule>
  </conditionalFormatting>
  <conditionalFormatting sqref="AG16:AH18">
    <cfRule type="containsText" dxfId="82" priority="104" operator="containsText" text="OFF">
      <formula>NOT(ISERROR(SEARCH("OFF",AG16)))</formula>
    </cfRule>
  </conditionalFormatting>
  <conditionalFormatting sqref="AD16:AE18">
    <cfRule type="containsText" dxfId="81" priority="103" operator="containsText" text="OFF">
      <formula>NOT(ISERROR(SEARCH("OFF",AD16)))</formula>
    </cfRule>
  </conditionalFormatting>
  <conditionalFormatting sqref="AF16:AG18">
    <cfRule type="containsText" dxfId="80" priority="102" operator="containsText" text="OFF">
      <formula>NOT(ISERROR(SEARCH("OFF",AF16)))</formula>
    </cfRule>
  </conditionalFormatting>
  <conditionalFormatting sqref="AH16:AH18">
    <cfRule type="containsText" dxfId="79" priority="101" operator="containsText" text="OFF">
      <formula>NOT(ISERROR(SEARCH("OFF",AH16)))</formula>
    </cfRule>
  </conditionalFormatting>
  <conditionalFormatting sqref="G19:AH19 G21:AH21 G20:AG20">
    <cfRule type="containsText" dxfId="78" priority="100" operator="containsText" text="OFF">
      <formula>NOT(ISERROR(SEARCH("OFF",G19)))</formula>
    </cfRule>
  </conditionalFormatting>
  <conditionalFormatting sqref="AG19:AH19 AG21:AH21 AG20">
    <cfRule type="containsText" dxfId="77" priority="99" operator="containsText" text="OFF">
      <formula>NOT(ISERROR(SEARCH("OFF",AG19)))</formula>
    </cfRule>
  </conditionalFormatting>
  <conditionalFormatting sqref="AD19:AE21">
    <cfRule type="containsText" dxfId="76" priority="98" operator="containsText" text="OFF">
      <formula>NOT(ISERROR(SEARCH("OFF",AD19)))</formula>
    </cfRule>
  </conditionalFormatting>
  <conditionalFormatting sqref="AF19:AG21">
    <cfRule type="containsText" dxfId="75" priority="97" operator="containsText" text="OFF">
      <formula>NOT(ISERROR(SEARCH("OFF",AF19)))</formula>
    </cfRule>
  </conditionalFormatting>
  <conditionalFormatting sqref="AH19 AH21">
    <cfRule type="containsText" dxfId="74" priority="96" operator="containsText" text="OFF">
      <formula>NOT(ISERROR(SEARCH("OFF",AH19)))</formula>
    </cfRule>
  </conditionalFormatting>
  <conditionalFormatting sqref="AE2">
    <cfRule type="containsText" dxfId="73" priority="91" operator="containsText" text="OFF">
      <formula>NOT(ISERROR(SEARCH("OFF",AE2)))</formula>
    </cfRule>
  </conditionalFormatting>
  <conditionalFormatting sqref="V3">
    <cfRule type="containsText" dxfId="72" priority="90" operator="containsText" text="OFF">
      <formula>NOT(ISERROR(SEARCH("OFF",V3)))</formula>
    </cfRule>
  </conditionalFormatting>
  <conditionalFormatting sqref="AD22:AE24 AD3">
    <cfRule type="containsText" dxfId="71" priority="89" operator="containsText" text="OFF">
      <formula>NOT(ISERROR(SEARCH("OFF",AD3)))</formula>
    </cfRule>
  </conditionalFormatting>
  <conditionalFormatting sqref="AC2">
    <cfRule type="containsText" dxfId="70" priority="88" operator="containsText" text="OFF">
      <formula>NOT(ISERROR(SEARCH("OFF",AC2)))</formula>
    </cfRule>
  </conditionalFormatting>
  <conditionalFormatting sqref="T3">
    <cfRule type="containsText" dxfId="69" priority="87" operator="containsText" text="OFF">
      <formula>NOT(ISERROR(SEARCH("OFF",T3)))</formula>
    </cfRule>
  </conditionalFormatting>
  <conditionalFormatting sqref="AD2">
    <cfRule type="containsText" dxfId="68" priority="86" operator="containsText" text="OFF">
      <formula>NOT(ISERROR(SEARCH("OFF",AD2)))</formula>
    </cfRule>
  </conditionalFormatting>
  <conditionalFormatting sqref="AB2">
    <cfRule type="containsText" dxfId="67" priority="81" operator="containsText" text="OFF">
      <formula>NOT(ISERROR(SEARCH("OFF",AB2)))</formula>
    </cfRule>
  </conditionalFormatting>
  <conditionalFormatting sqref="S3">
    <cfRule type="containsText" dxfId="66" priority="80" operator="containsText" text="OFF">
      <formula>NOT(ISERROR(SEARCH("OFF",S3)))</formula>
    </cfRule>
  </conditionalFormatting>
  <conditionalFormatting sqref="AA22:AB24">
    <cfRule type="containsText" dxfId="65" priority="79" operator="containsText" text="OFF">
      <formula>NOT(ISERROR(SEARCH("OFF",AA22)))</formula>
    </cfRule>
  </conditionalFormatting>
  <conditionalFormatting sqref="Z2">
    <cfRule type="containsText" dxfId="64" priority="78" operator="containsText" text="OFF">
      <formula>NOT(ISERROR(SEARCH("OFF",Z2)))</formula>
    </cfRule>
  </conditionalFormatting>
  <conditionalFormatting sqref="Q3">
    <cfRule type="containsText" dxfId="63" priority="77" operator="containsText" text="OFF">
      <formula>NOT(ISERROR(SEARCH("OFF",Q3)))</formula>
    </cfRule>
  </conditionalFormatting>
  <conditionalFormatting sqref="AA2">
    <cfRule type="containsText" dxfId="62" priority="75" operator="containsText" text="OFF">
      <formula>NOT(ISERROR(SEARCH("OFF",AA2)))</formula>
    </cfRule>
  </conditionalFormatting>
  <conditionalFormatting sqref="AE2">
    <cfRule type="containsText" dxfId="61" priority="73" operator="containsText" text="OFF">
      <formula>NOT(ISERROR(SEARCH("OFF",AE2)))</formula>
    </cfRule>
  </conditionalFormatting>
  <conditionalFormatting sqref="R3">
    <cfRule type="containsText" dxfId="60" priority="71" operator="containsText" text="OFF">
      <formula>NOT(ISERROR(SEARCH("OFF",R3)))</formula>
    </cfRule>
  </conditionalFormatting>
  <conditionalFormatting sqref="AE11:AE12">
    <cfRule type="containsText" dxfId="59" priority="70" operator="containsText" text="OFF">
      <formula>NOT(ISERROR(SEARCH("OFF",AE11)))</formula>
    </cfRule>
  </conditionalFormatting>
  <conditionalFormatting sqref="AE10">
    <cfRule type="containsText" dxfId="58" priority="69" operator="containsText" text="OFF">
      <formula>NOT(ISERROR(SEARCH("OFF",AE10)))</formula>
    </cfRule>
  </conditionalFormatting>
  <conditionalFormatting sqref="AE10:AE12">
    <cfRule type="containsText" dxfId="57" priority="68" operator="containsText" text="OFF">
      <formula>NOT(ISERROR(SEARCH("OFF",AE10)))</formula>
    </cfRule>
  </conditionalFormatting>
  <conditionalFormatting sqref="AC11:AD12">
    <cfRule type="containsText" dxfId="56" priority="67" operator="containsText" text="OFF">
      <formula>NOT(ISERROR(SEARCH("OFF",AC11)))</formula>
    </cfRule>
  </conditionalFormatting>
  <conditionalFormatting sqref="AC10:AD10">
    <cfRule type="containsText" dxfId="55" priority="66" operator="containsText" text="OFF">
      <formula>NOT(ISERROR(SEARCH("OFF",AC10)))</formula>
    </cfRule>
  </conditionalFormatting>
  <conditionalFormatting sqref="AB11:AB12">
    <cfRule type="containsText" dxfId="54" priority="65" operator="containsText" text="OFF">
      <formula>NOT(ISERROR(SEARCH("OFF",AB11)))</formula>
    </cfRule>
  </conditionalFormatting>
  <conditionalFormatting sqref="AB10">
    <cfRule type="containsText" dxfId="53" priority="64" operator="containsText" text="OFF">
      <formula>NOT(ISERROR(SEARCH("OFF",AB10)))</formula>
    </cfRule>
  </conditionalFormatting>
  <conditionalFormatting sqref="AB10:AB12">
    <cfRule type="containsText" dxfId="52" priority="63" operator="containsText" text="OFF">
      <formula>NOT(ISERROR(SEARCH("OFF",AB10)))</formula>
    </cfRule>
  </conditionalFormatting>
  <conditionalFormatting sqref="Z11:AA12">
    <cfRule type="containsText" dxfId="51" priority="62" operator="containsText" text="OFF">
      <formula>NOT(ISERROR(SEARCH("OFF",Z11)))</formula>
    </cfRule>
  </conditionalFormatting>
  <conditionalFormatting sqref="Z10:AA10">
    <cfRule type="containsText" dxfId="50" priority="61" operator="containsText" text="OFF">
      <formula>NOT(ISERROR(SEARCH("OFF",Z10)))</formula>
    </cfRule>
  </conditionalFormatting>
  <conditionalFormatting sqref="AC10:AD12">
    <cfRule type="containsText" dxfId="49" priority="60" operator="containsText" text="OFF">
      <formula>NOT(ISERROR(SEARCH("OFF",AC10)))</formula>
    </cfRule>
  </conditionalFormatting>
  <conditionalFormatting sqref="AE10:AE12">
    <cfRule type="containsText" dxfId="48" priority="59" operator="containsText" text="OFF">
      <formula>NOT(ISERROR(SEARCH("OFF",AE10)))</formula>
    </cfRule>
  </conditionalFormatting>
  <conditionalFormatting sqref="AF10:AH12">
    <cfRule type="containsText" dxfId="47" priority="58" operator="containsText" text="OFF">
      <formula>NOT(ISERROR(SEARCH("OFF",AF10)))</formula>
    </cfRule>
  </conditionalFormatting>
  <conditionalFormatting sqref="AD13:AE15">
    <cfRule type="containsText" dxfId="46" priority="57" operator="containsText" text="OFF">
      <formula>NOT(ISERROR(SEARCH("OFF",AD13)))</formula>
    </cfRule>
  </conditionalFormatting>
  <conditionalFormatting sqref="AA13:AB15">
    <cfRule type="containsText" dxfId="45" priority="56" operator="containsText" text="OFF">
      <formula>NOT(ISERROR(SEARCH("OFF",AA13)))</formula>
    </cfRule>
  </conditionalFormatting>
  <conditionalFormatting sqref="AC13:AD15">
    <cfRule type="containsText" dxfId="44" priority="55" operator="containsText" text="OFF">
      <formula>NOT(ISERROR(SEARCH("OFF",AC13)))</formula>
    </cfRule>
  </conditionalFormatting>
  <conditionalFormatting sqref="AE13:AE15">
    <cfRule type="containsText" dxfId="43" priority="54" operator="containsText" text="OFF">
      <formula>NOT(ISERROR(SEARCH("OFF",AE13)))</formula>
    </cfRule>
  </conditionalFormatting>
  <conditionalFormatting sqref="AF13:AH15">
    <cfRule type="containsText" dxfId="42" priority="53" operator="containsText" text="OFF">
      <formula>NOT(ISERROR(SEARCH("OFF",AF13)))</formula>
    </cfRule>
  </conditionalFormatting>
  <conditionalFormatting sqref="AD16:AE18">
    <cfRule type="containsText" dxfId="41" priority="52" operator="containsText" text="OFF">
      <formula>NOT(ISERROR(SEARCH("OFF",AD16)))</formula>
    </cfRule>
  </conditionalFormatting>
  <conditionalFormatting sqref="AA16:AB18">
    <cfRule type="containsText" dxfId="40" priority="51" operator="containsText" text="OFF">
      <formula>NOT(ISERROR(SEARCH("OFF",AA16)))</formula>
    </cfRule>
  </conditionalFormatting>
  <conditionalFormatting sqref="AC16:AD18">
    <cfRule type="containsText" dxfId="39" priority="50" operator="containsText" text="OFF">
      <formula>NOT(ISERROR(SEARCH("OFF",AC16)))</formula>
    </cfRule>
  </conditionalFormatting>
  <conditionalFormatting sqref="AE16:AE18">
    <cfRule type="containsText" dxfId="38" priority="49" operator="containsText" text="OFF">
      <formula>NOT(ISERROR(SEARCH("OFF",AE16)))</formula>
    </cfRule>
  </conditionalFormatting>
  <conditionalFormatting sqref="AF16:AH18">
    <cfRule type="containsText" dxfId="37" priority="48" operator="containsText" text="OFF">
      <formula>NOT(ISERROR(SEARCH("OFF",AF16)))</formula>
    </cfRule>
  </conditionalFormatting>
  <conditionalFormatting sqref="AD19:AE21">
    <cfRule type="containsText" dxfId="36" priority="47" operator="containsText" text="OFF">
      <formula>NOT(ISERROR(SEARCH("OFF",AD19)))</formula>
    </cfRule>
  </conditionalFormatting>
  <conditionalFormatting sqref="AA19:AB21">
    <cfRule type="containsText" dxfId="35" priority="46" operator="containsText" text="OFF">
      <formula>NOT(ISERROR(SEARCH("OFF",AA19)))</formula>
    </cfRule>
  </conditionalFormatting>
  <conditionalFormatting sqref="AC19:AD21">
    <cfRule type="containsText" dxfId="34" priority="45" operator="containsText" text="OFF">
      <formula>NOT(ISERROR(SEARCH("OFF",AC19)))</formula>
    </cfRule>
  </conditionalFormatting>
  <conditionalFormatting sqref="AE19:AE21">
    <cfRule type="containsText" dxfId="33" priority="44" operator="containsText" text="OFF">
      <formula>NOT(ISERROR(SEARCH("OFF",AE19)))</formula>
    </cfRule>
  </conditionalFormatting>
  <conditionalFormatting sqref="AF19:AH19 AF21:AH21 AF20:AG20">
    <cfRule type="containsText" dxfId="32" priority="43" operator="containsText" text="OFF">
      <formula>NOT(ISERROR(SEARCH("OFF",AF19)))</formula>
    </cfRule>
  </conditionalFormatting>
  <conditionalFormatting sqref="AI10:AK12">
    <cfRule type="containsText" dxfId="31" priority="36" operator="containsText" text="OFF">
      <formula>NOT(ISERROR(SEARCH("OFF",AI10)))</formula>
    </cfRule>
  </conditionalFormatting>
  <conditionalFormatting sqref="AI13:AK15">
    <cfRule type="containsText" dxfId="30" priority="35" operator="containsText" text="OFF">
      <formula>NOT(ISERROR(SEARCH("OFF",AI13)))</formula>
    </cfRule>
  </conditionalFormatting>
  <conditionalFormatting sqref="AI16:AK18">
    <cfRule type="containsText" dxfId="29" priority="34" operator="containsText" text="OFF">
      <formula>NOT(ISERROR(SEARCH("OFF",AI16)))</formula>
    </cfRule>
  </conditionalFormatting>
  <conditionalFormatting sqref="AI19:AK21">
    <cfRule type="containsText" dxfId="28" priority="33" operator="containsText" text="OFF">
      <formula>NOT(ISERROR(SEARCH("OFF",AI19)))</formula>
    </cfRule>
  </conditionalFormatting>
  <conditionalFormatting sqref="AF46">
    <cfRule type="containsText" dxfId="27" priority="31" operator="containsText" text="OFF">
      <formula>NOT(ISERROR(SEARCH("OFF",AF46)))</formula>
    </cfRule>
  </conditionalFormatting>
  <conditionalFormatting sqref="AF46">
    <cfRule type="containsText" dxfId="26" priority="30" operator="containsText" text="OFF">
      <formula>NOT(ISERROR(SEARCH("OFF",AF46)))</formula>
    </cfRule>
  </conditionalFormatting>
  <conditionalFormatting sqref="AF46">
    <cfRule type="containsText" dxfId="25" priority="29" operator="containsText" text="OFF">
      <formula>NOT(ISERROR(SEARCH("OFF",AF46)))</formula>
    </cfRule>
  </conditionalFormatting>
  <conditionalFormatting sqref="AE46">
    <cfRule type="containsText" dxfId="24" priority="28" operator="containsText" text="OFF">
      <formula>NOT(ISERROR(SEARCH("OFF",AE46)))</formula>
    </cfRule>
  </conditionalFormatting>
  <conditionalFormatting sqref="AF24">
    <cfRule type="containsText" dxfId="23" priority="27" operator="containsText" text="OFF">
      <formula>NOT(ISERROR(SEARCH("OFF",AF24)))</formula>
    </cfRule>
  </conditionalFormatting>
  <conditionalFormatting sqref="AF24">
    <cfRule type="containsText" dxfId="22" priority="26" operator="containsText" text="OFF">
      <formula>NOT(ISERROR(SEARCH("OFF",AF24)))</formula>
    </cfRule>
  </conditionalFormatting>
  <conditionalFormatting sqref="AF24">
    <cfRule type="containsText" dxfId="21" priority="25" operator="containsText" text="OFF">
      <formula>NOT(ISERROR(SEARCH("OFF",AF24)))</formula>
    </cfRule>
  </conditionalFormatting>
  <conditionalFormatting sqref="AE24">
    <cfRule type="containsText" dxfId="20" priority="24" operator="containsText" text="OFF">
      <formula>NOT(ISERROR(SEARCH("OFF",AE24)))</formula>
    </cfRule>
  </conditionalFormatting>
  <conditionalFormatting sqref="AE25">
    <cfRule type="containsText" dxfId="19" priority="23" operator="containsText" text="OFF">
      <formula>NOT(ISERROR(SEARCH("OFF",AE25)))</formula>
    </cfRule>
  </conditionalFormatting>
  <conditionalFormatting sqref="AE25">
    <cfRule type="containsText" dxfId="18" priority="22" operator="containsText" text="OFF">
      <formula>NOT(ISERROR(SEARCH("OFF",AE25)))</formula>
    </cfRule>
  </conditionalFormatting>
  <conditionalFormatting sqref="AH20">
    <cfRule type="containsText" dxfId="17" priority="18" operator="containsText" text="OFF">
      <formula>NOT(ISERROR(SEARCH("OFF",AH20)))</formula>
    </cfRule>
  </conditionalFormatting>
  <conditionalFormatting sqref="AF3">
    <cfRule type="containsText" dxfId="16" priority="17" operator="containsText" text="OFF">
      <formula>NOT(ISERROR(SEARCH("OFF",AF3)))</formula>
    </cfRule>
  </conditionalFormatting>
  <conditionalFormatting sqref="AF3">
    <cfRule type="containsText" dxfId="15" priority="16" operator="containsText" text="OFF">
      <formula>NOT(ISERROR(SEARCH("OFF",AF3)))</formula>
    </cfRule>
  </conditionalFormatting>
  <conditionalFormatting sqref="AF3">
    <cfRule type="containsText" dxfId="14" priority="15" operator="containsText" text="OFF">
      <formula>NOT(ISERROR(SEARCH("OFF",AF3)))</formula>
    </cfRule>
  </conditionalFormatting>
  <conditionalFormatting sqref="AF2">
    <cfRule type="containsText" dxfId="13" priority="14" operator="containsText" text="OFF">
      <formula>NOT(ISERROR(SEARCH("OFF",AF2)))</formula>
    </cfRule>
  </conditionalFormatting>
  <conditionalFormatting sqref="AF2">
    <cfRule type="containsText" dxfId="12" priority="13" operator="containsText" text="OFF">
      <formula>NOT(ISERROR(SEARCH("OFF",AF2)))</formula>
    </cfRule>
  </conditionalFormatting>
  <conditionalFormatting sqref="AF2">
    <cfRule type="containsText" dxfId="11" priority="12" operator="containsText" text="OFF">
      <formula>NOT(ISERROR(SEARCH("OFF",AF2)))</formula>
    </cfRule>
  </conditionalFormatting>
  <conditionalFormatting sqref="AE3">
    <cfRule type="containsText" dxfId="10" priority="11" operator="containsText" text="OFF">
      <formula>NOT(ISERROR(SEARCH("OFF",AE3)))</formula>
    </cfRule>
  </conditionalFormatting>
  <conditionalFormatting sqref="AE3">
    <cfRule type="containsText" dxfId="9" priority="10" operator="containsText" text="OFF">
      <formula>NOT(ISERROR(SEARCH("OFF",AE3)))</formula>
    </cfRule>
  </conditionalFormatting>
  <conditionalFormatting sqref="AE3">
    <cfRule type="containsText" dxfId="8" priority="9" operator="containsText" text="OFF">
      <formula>NOT(ISERROR(SEARCH("OFF",AE3)))</formula>
    </cfRule>
  </conditionalFormatting>
  <conditionalFormatting sqref="AC13">
    <cfRule type="containsText" dxfId="7" priority="8" operator="containsText" text="OFF">
      <formula>NOT(ISERROR(SEARCH("OFF",AC13)))</formula>
    </cfRule>
  </conditionalFormatting>
  <conditionalFormatting sqref="AC13">
    <cfRule type="containsText" dxfId="6" priority="7" operator="containsText" text="OFF">
      <formula>NOT(ISERROR(SEARCH("OFF",AC13)))</formula>
    </cfRule>
  </conditionalFormatting>
  <conditionalFormatting sqref="AC13">
    <cfRule type="containsText" dxfId="5" priority="6" operator="containsText" text="OFF">
      <formula>NOT(ISERROR(SEARCH("OFF",AC13)))</formula>
    </cfRule>
  </conditionalFormatting>
  <conditionalFormatting sqref="AE13">
    <cfRule type="containsText" dxfId="4" priority="5" operator="containsText" text="OFF">
      <formula>NOT(ISERROR(SEARCH("OFF",AE13)))</formula>
    </cfRule>
  </conditionalFormatting>
  <conditionalFormatting sqref="AH14">
    <cfRule type="containsText" dxfId="3" priority="4" operator="containsText" text="OFF">
      <formula>NOT(ISERROR(SEARCH("OFF",AH14)))</formula>
    </cfRule>
  </conditionalFormatting>
  <conditionalFormatting sqref="AF14">
    <cfRule type="containsText" dxfId="2" priority="3" operator="containsText" text="OFF">
      <formula>NOT(ISERROR(SEARCH("OFF",AF14)))</formula>
    </cfRule>
  </conditionalFormatting>
  <conditionalFormatting sqref="AH45">
    <cfRule type="containsText" dxfId="1" priority="2" operator="containsText" text="OFF">
      <formula>NOT(ISERROR(SEARCH("OFF",AH45)))</formula>
    </cfRule>
  </conditionalFormatting>
  <conditionalFormatting sqref="AF45">
    <cfRule type="containsText" dxfId="0" priority="1" operator="containsText" text="OFF">
      <formula>NOT(ISERROR(SEARCH("OFF",AF45)))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</dc:creator>
  <cp:lastModifiedBy>adit</cp:lastModifiedBy>
  <cp:lastPrinted>2024-11-24T06:24:47Z</cp:lastPrinted>
  <dcterms:created xsi:type="dcterms:W3CDTF">2024-04-26T10:42:12Z</dcterms:created>
  <dcterms:modified xsi:type="dcterms:W3CDTF">2024-11-26T09:21:53Z</dcterms:modified>
</cp:coreProperties>
</file>