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 _MDL\"/>
    </mc:Choice>
  </mc:AlternateContent>
  <xr:revisionPtr revIDLastSave="0" documentId="13_ncr:1_{977D6D45-26BB-464C-BE75-F18BC89A8BFE}" xr6:coauthVersionLast="47" xr6:coauthVersionMax="47" xr10:uidLastSave="{00000000-0000-0000-0000-000000000000}"/>
  <bookViews>
    <workbookView xWindow="-120" yWindow="-120" windowWidth="20730" windowHeight="11160" activeTab="1" xr2:uid="{67FDF84C-D370-497E-8CAF-A4EDF411949F}"/>
  </bookViews>
  <sheets>
    <sheet name="OKTOBER" sheetId="1" r:id="rId1"/>
    <sheet name="NOVEMBER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3" i="3" l="1"/>
  <c r="AM15" i="3"/>
  <c r="AM17" i="3"/>
  <c r="AM19" i="3"/>
  <c r="AM21" i="3"/>
  <c r="AM23" i="3"/>
  <c r="AM25" i="3"/>
  <c r="AM27" i="3"/>
  <c r="AM29" i="3"/>
  <c r="AM31" i="3"/>
  <c r="AM33" i="3"/>
  <c r="AM11" i="3"/>
  <c r="AL13" i="3"/>
  <c r="AL15" i="3"/>
  <c r="AL17" i="3"/>
  <c r="AL19" i="3"/>
  <c r="AL21" i="3"/>
  <c r="AL23" i="3"/>
  <c r="AL25" i="3"/>
  <c r="AL27" i="3"/>
  <c r="AL29" i="3"/>
  <c r="AL31" i="3"/>
  <c r="AL33" i="3"/>
  <c r="AK13" i="3"/>
  <c r="AK15" i="3"/>
  <c r="AK17" i="3"/>
  <c r="AK19" i="3"/>
  <c r="AK21" i="3"/>
  <c r="AK23" i="3"/>
  <c r="AK25" i="3"/>
  <c r="AK27" i="3"/>
  <c r="AK29" i="3"/>
  <c r="AK31" i="3"/>
  <c r="AK33" i="3"/>
  <c r="AL11" i="3"/>
  <c r="AK11" i="3"/>
</calcChain>
</file>

<file path=xl/sharedStrings.xml><?xml version="1.0" encoding="utf-8"?>
<sst xmlns="http://schemas.openxmlformats.org/spreadsheetml/2006/main" count="641" uniqueCount="56">
  <si>
    <t>No.</t>
  </si>
  <si>
    <t>NUC</t>
  </si>
  <si>
    <t>NAMA</t>
  </si>
  <si>
    <t>SL</t>
  </si>
  <si>
    <t>RB</t>
  </si>
  <si>
    <t>KM</t>
  </si>
  <si>
    <t>JM</t>
  </si>
  <si>
    <t>SB</t>
  </si>
  <si>
    <t>MG</t>
  </si>
  <si>
    <t>SN</t>
  </si>
  <si>
    <t>HARI / TANGGAL</t>
  </si>
  <si>
    <t>JANUARIUS LAKE</t>
  </si>
  <si>
    <t xml:space="preserve">AFIF NURROHMAN </t>
  </si>
  <si>
    <t>DAVID SANJAYA</t>
  </si>
  <si>
    <t>IQBAL WAHYU SAPUTRA</t>
  </si>
  <si>
    <t>NAUFAL RYAN MAULANA</t>
  </si>
  <si>
    <t xml:space="preserve">BAGAS RIKI RIWAYATNO </t>
  </si>
  <si>
    <t>ALIF SAFARUDIN</t>
  </si>
  <si>
    <t xml:space="preserve">MOCHAMAD YANUAR </t>
  </si>
  <si>
    <t>RICO ERSA PUTRA PRATAMA</t>
  </si>
  <si>
    <t>EKO BUDI UTOMO</t>
  </si>
  <si>
    <t>MUSTAM JATMIKO</t>
  </si>
  <si>
    <t>SCHEDULE AREA MDL OKTOBER 2025</t>
  </si>
  <si>
    <t>M</t>
  </si>
  <si>
    <t>E</t>
  </si>
  <si>
    <t>X</t>
  </si>
  <si>
    <t xml:space="preserve">MOCHAMAD TEGAR JULIANO </t>
  </si>
  <si>
    <t>JABATAN</t>
  </si>
  <si>
    <t>CS-LEADER</t>
  </si>
  <si>
    <t>CS-CLEANER</t>
  </si>
  <si>
    <t>PLOTINGAN</t>
  </si>
  <si>
    <t>ALL AREA</t>
  </si>
  <si>
    <t>CARPARK</t>
  </si>
  <si>
    <t>LOBY</t>
  </si>
  <si>
    <t>KORIDOR II - POOL</t>
  </si>
  <si>
    <t>RELIVER</t>
  </si>
  <si>
    <t>HOTEL</t>
  </si>
  <si>
    <t>KORIDOR I</t>
  </si>
  <si>
    <t>GARDENER</t>
  </si>
  <si>
    <t>MD</t>
  </si>
  <si>
    <t>S</t>
  </si>
  <si>
    <t>GC</t>
  </si>
  <si>
    <t>LOBY MALL,LG&amp;AP</t>
  </si>
  <si>
    <t>x</t>
  </si>
  <si>
    <t>TOTAL</t>
  </si>
  <si>
    <t>NOTE:</t>
  </si>
  <si>
    <t>M = SHIFT PAGI</t>
  </si>
  <si>
    <t>S = SHIT SIANG</t>
  </si>
  <si>
    <t>MD = MIDLE</t>
  </si>
  <si>
    <t>X = LIBUR</t>
  </si>
  <si>
    <t>JADWAL BULAN OKTOBER 2025</t>
  </si>
  <si>
    <t>MARQUIS DE LAFAYATTE</t>
  </si>
  <si>
    <t>HARI/TANGGAL</t>
  </si>
  <si>
    <t>KORIDOR I (5-16)</t>
  </si>
  <si>
    <t>KORIDOR II ( LT. 17 - POOL )</t>
  </si>
  <si>
    <t>KORIDOR I ( LT.5-17)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</si>
</sst>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4" borderId="0" xfId="0" applyFill="1" applyAlignment="1">
      <alignment vertical="center"/>
    </xf>
    <xf numFmtId="0" fontId="0" fillId="4" borderId="1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0" borderId="8" xfId="0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</cellXfs>
  <cellStyles count="1">
    <cellStyle name="Normal" xfId="0" builtinId="0"/>
  </cellStyles>
  <dxfs count="12"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30" formatCode="@"/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0"/>
      <color rgb="FFE7F533"/>
      <color rgb="FFD2EB3D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161925</xdr:colOff>
      <xdr:row>0</xdr:row>
      <xdr:rowOff>152400</xdr:rowOff>
    </xdr:from>
    <xdr:to>
      <xdr:col>33</xdr:col>
      <xdr:colOff>26988</xdr:colOff>
      <xdr:row>4</xdr:row>
      <xdr:rowOff>56019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0D898-881E-4A52-8EA1-82A9672D6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152400"/>
          <a:ext cx="1836738" cy="703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4E457-1905-4AFB-B668-E931E642154C}">
  <dimension ref="A3:Q34"/>
  <sheetViews>
    <sheetView topLeftCell="A4" zoomScaleNormal="100" workbookViewId="0">
      <selection activeCell="Q6" sqref="Q6"/>
    </sheetView>
  </sheetViews>
  <sheetFormatPr defaultRowHeight="15.75" x14ac:dyDescent="0.25"/>
  <cols>
    <col min="1" max="1" width="3.75" style="1" bestFit="1" customWidth="1"/>
    <col min="2" max="2" width="9.125" style="1" bestFit="1" customWidth="1"/>
    <col min="3" max="3" width="26.25" style="1" customWidth="1"/>
    <col min="4" max="4" width="17.25" style="1" customWidth="1"/>
    <col min="5" max="5" width="18.625" style="1" customWidth="1"/>
    <col min="6" max="7" width="3.375" style="1" bestFit="1" customWidth="1"/>
    <col min="8" max="8" width="3.625" style="1" bestFit="1" customWidth="1"/>
    <col min="9" max="10" width="3.375" style="1" bestFit="1" customWidth="1"/>
    <col min="11" max="11" width="3.875" style="1" bestFit="1" customWidth="1"/>
    <col min="12" max="14" width="3.375" style="1" bestFit="1" customWidth="1"/>
    <col min="15" max="15" width="3.625" style="1" bestFit="1" customWidth="1"/>
    <col min="16" max="16" width="3.375" style="1" bestFit="1" customWidth="1"/>
    <col min="17" max="16384" width="9" style="1"/>
  </cols>
  <sheetData>
    <row r="3" spans="1:17" x14ac:dyDescent="0.25">
      <c r="C3" s="29" t="s">
        <v>22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 x14ac:dyDescent="0.25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7" spans="1:17" x14ac:dyDescent="0.25"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7" ht="12" customHeight="1" x14ac:dyDescent="0.25">
      <c r="A8" s="27" t="s">
        <v>0</v>
      </c>
      <c r="B8" s="27" t="s">
        <v>1</v>
      </c>
      <c r="C8" s="27" t="s">
        <v>2</v>
      </c>
      <c r="D8" s="25" t="s">
        <v>30</v>
      </c>
      <c r="E8" s="27" t="s">
        <v>27</v>
      </c>
      <c r="F8" s="27" t="s">
        <v>10</v>
      </c>
      <c r="G8" s="27"/>
      <c r="H8" s="27"/>
      <c r="I8" s="27"/>
      <c r="J8" s="27"/>
      <c r="K8" s="27"/>
      <c r="L8" s="27"/>
      <c r="M8" s="27"/>
      <c r="N8" s="27"/>
      <c r="O8" s="31"/>
      <c r="P8" s="3"/>
      <c r="Q8" s="4"/>
    </row>
    <row r="9" spans="1:17" ht="12" customHeight="1" x14ac:dyDescent="0.25">
      <c r="A9" s="27"/>
      <c r="B9" s="27"/>
      <c r="C9" s="27"/>
      <c r="D9" s="30"/>
      <c r="E9" s="27"/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5" t="s">
        <v>3</v>
      </c>
      <c r="N9" s="5" t="s">
        <v>4</v>
      </c>
      <c r="O9" s="5" t="s">
        <v>5</v>
      </c>
      <c r="P9" s="5" t="s">
        <v>6</v>
      </c>
    </row>
    <row r="10" spans="1:17" ht="12" customHeight="1" x14ac:dyDescent="0.25">
      <c r="A10" s="27"/>
      <c r="B10" s="27"/>
      <c r="C10" s="27"/>
      <c r="D10" s="26"/>
      <c r="E10" s="27"/>
      <c r="F10" s="2">
        <v>21</v>
      </c>
      <c r="G10" s="2">
        <v>22</v>
      </c>
      <c r="H10" s="2">
        <v>23</v>
      </c>
      <c r="I10" s="2">
        <v>24</v>
      </c>
      <c r="J10" s="2">
        <v>25</v>
      </c>
      <c r="K10" s="2">
        <v>26</v>
      </c>
      <c r="L10" s="2">
        <v>27</v>
      </c>
      <c r="M10" s="2">
        <v>28</v>
      </c>
      <c r="N10" s="2">
        <v>29</v>
      </c>
      <c r="O10" s="2">
        <v>30</v>
      </c>
      <c r="P10" s="2">
        <v>31</v>
      </c>
    </row>
    <row r="11" spans="1:17" ht="12" customHeight="1" x14ac:dyDescent="0.25">
      <c r="A11" s="27">
        <v>1</v>
      </c>
      <c r="B11" s="27">
        <v>5005665</v>
      </c>
      <c r="C11" s="27" t="s">
        <v>11</v>
      </c>
      <c r="D11" s="25" t="s">
        <v>31</v>
      </c>
      <c r="E11" s="27" t="s">
        <v>28</v>
      </c>
      <c r="F11" s="23" t="s">
        <v>23</v>
      </c>
      <c r="G11" s="23" t="s">
        <v>23</v>
      </c>
      <c r="H11" s="23" t="s">
        <v>23</v>
      </c>
      <c r="I11" s="23" t="s">
        <v>25</v>
      </c>
      <c r="J11" s="23" t="s">
        <v>23</v>
      </c>
      <c r="K11" s="23" t="s">
        <v>23</v>
      </c>
      <c r="L11" s="23" t="s">
        <v>23</v>
      </c>
      <c r="M11" s="23" t="s">
        <v>23</v>
      </c>
      <c r="N11" s="23" t="s">
        <v>23</v>
      </c>
      <c r="O11" s="23" t="s">
        <v>23</v>
      </c>
      <c r="P11" s="23" t="s">
        <v>25</v>
      </c>
    </row>
    <row r="12" spans="1:17" ht="12" customHeight="1" x14ac:dyDescent="0.25">
      <c r="A12" s="27"/>
      <c r="B12" s="27"/>
      <c r="C12" s="27"/>
      <c r="D12" s="26"/>
      <c r="E12" s="27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7" ht="12" customHeight="1" x14ac:dyDescent="0.25">
      <c r="A13" s="27">
        <v>2</v>
      </c>
      <c r="B13" s="27">
        <v>5007576</v>
      </c>
      <c r="C13" s="28" t="s">
        <v>12</v>
      </c>
      <c r="D13" s="25" t="s">
        <v>32</v>
      </c>
      <c r="E13" s="27" t="s">
        <v>29</v>
      </c>
      <c r="F13" s="24" t="s">
        <v>25</v>
      </c>
      <c r="G13" s="24" t="s">
        <v>24</v>
      </c>
      <c r="H13" s="24" t="s">
        <v>24</v>
      </c>
      <c r="I13" s="24" t="s">
        <v>24</v>
      </c>
      <c r="J13" s="24" t="s">
        <v>24</v>
      </c>
      <c r="K13" s="24" t="s">
        <v>24</v>
      </c>
      <c r="L13" s="24" t="s">
        <v>24</v>
      </c>
      <c r="M13" s="24" t="s">
        <v>25</v>
      </c>
      <c r="N13" s="24" t="s">
        <v>24</v>
      </c>
      <c r="O13" s="24" t="s">
        <v>24</v>
      </c>
      <c r="P13" s="24" t="s">
        <v>24</v>
      </c>
    </row>
    <row r="14" spans="1:17" ht="12" customHeight="1" x14ac:dyDescent="0.25">
      <c r="A14" s="27"/>
      <c r="B14" s="27"/>
      <c r="C14" s="28"/>
      <c r="D14" s="26"/>
      <c r="E14" s="27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7" ht="12" customHeight="1" x14ac:dyDescent="0.25">
      <c r="A15" s="27">
        <v>3</v>
      </c>
      <c r="B15" s="27">
        <v>5011016</v>
      </c>
      <c r="C15" s="28" t="s">
        <v>13</v>
      </c>
      <c r="D15" s="25" t="s">
        <v>36</v>
      </c>
      <c r="E15" s="27" t="s">
        <v>29</v>
      </c>
      <c r="F15" s="23" t="s">
        <v>23</v>
      </c>
      <c r="G15" s="23" t="s">
        <v>25</v>
      </c>
      <c r="H15" s="23" t="s">
        <v>23</v>
      </c>
      <c r="I15" s="23" t="s">
        <v>23</v>
      </c>
      <c r="J15" s="23" t="s">
        <v>23</v>
      </c>
      <c r="K15" s="23" t="s">
        <v>23</v>
      </c>
      <c r="L15" s="23" t="s">
        <v>23</v>
      </c>
      <c r="M15" s="23" t="s">
        <v>23</v>
      </c>
      <c r="N15" s="23" t="s">
        <v>25</v>
      </c>
      <c r="O15" s="23" t="s">
        <v>23</v>
      </c>
      <c r="P15" s="23" t="s">
        <v>23</v>
      </c>
    </row>
    <row r="16" spans="1:17" ht="12" customHeight="1" x14ac:dyDescent="0.25">
      <c r="A16" s="27"/>
      <c r="B16" s="27"/>
      <c r="C16" s="28"/>
      <c r="D16" s="26"/>
      <c r="E16" s="27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ht="12" customHeight="1" x14ac:dyDescent="0.25">
      <c r="A17" s="27">
        <v>4</v>
      </c>
      <c r="B17" s="27">
        <v>5006407</v>
      </c>
      <c r="C17" s="28" t="s">
        <v>14</v>
      </c>
      <c r="D17" s="25" t="s">
        <v>32</v>
      </c>
      <c r="E17" s="27" t="s">
        <v>29</v>
      </c>
      <c r="F17" s="23" t="s">
        <v>23</v>
      </c>
      <c r="G17" s="23" t="s">
        <v>23</v>
      </c>
      <c r="H17" s="23" t="s">
        <v>23</v>
      </c>
      <c r="I17" s="23" t="s">
        <v>25</v>
      </c>
      <c r="J17" s="23" t="s">
        <v>23</v>
      </c>
      <c r="K17" s="23" t="s">
        <v>23</v>
      </c>
      <c r="L17" s="23" t="s">
        <v>23</v>
      </c>
      <c r="M17" s="23" t="s">
        <v>23</v>
      </c>
      <c r="N17" s="23" t="s">
        <v>23</v>
      </c>
      <c r="O17" s="23" t="s">
        <v>23</v>
      </c>
      <c r="P17" s="23" t="s">
        <v>25</v>
      </c>
    </row>
    <row r="18" spans="1:16" ht="12" customHeight="1" x14ac:dyDescent="0.25">
      <c r="A18" s="27"/>
      <c r="B18" s="27"/>
      <c r="C18" s="28"/>
      <c r="D18" s="26"/>
      <c r="E18" s="27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12" customHeight="1" x14ac:dyDescent="0.25">
      <c r="A19" s="27">
        <v>5</v>
      </c>
      <c r="B19" s="27">
        <v>5011007</v>
      </c>
      <c r="C19" s="28" t="s">
        <v>15</v>
      </c>
      <c r="D19" s="25" t="s">
        <v>33</v>
      </c>
      <c r="E19" s="27" t="s">
        <v>29</v>
      </c>
      <c r="F19" s="24" t="s">
        <v>24</v>
      </c>
      <c r="G19" s="24" t="s">
        <v>24</v>
      </c>
      <c r="H19" s="24" t="s">
        <v>24</v>
      </c>
      <c r="I19" s="24" t="s">
        <v>25</v>
      </c>
      <c r="J19" s="24" t="s">
        <v>24</v>
      </c>
      <c r="K19" s="24" t="s">
        <v>24</v>
      </c>
      <c r="L19" s="24" t="s">
        <v>24</v>
      </c>
      <c r="M19" s="24" t="s">
        <v>24</v>
      </c>
      <c r="N19" s="24" t="s">
        <v>24</v>
      </c>
      <c r="O19" s="24" t="s">
        <v>24</v>
      </c>
      <c r="P19" s="24" t="s">
        <v>25</v>
      </c>
    </row>
    <row r="20" spans="1:16" ht="12" customHeight="1" x14ac:dyDescent="0.25">
      <c r="A20" s="27"/>
      <c r="B20" s="27"/>
      <c r="C20" s="28"/>
      <c r="D20" s="26"/>
      <c r="E20" s="27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ht="12" customHeight="1" x14ac:dyDescent="0.25">
      <c r="A21" s="27">
        <v>6</v>
      </c>
      <c r="B21" s="27">
        <v>5007051</v>
      </c>
      <c r="C21" s="28" t="s">
        <v>16</v>
      </c>
      <c r="D21" s="25" t="s">
        <v>34</v>
      </c>
      <c r="E21" s="27" t="s">
        <v>29</v>
      </c>
      <c r="F21" s="23" t="s">
        <v>23</v>
      </c>
      <c r="G21" s="23" t="s">
        <v>23</v>
      </c>
      <c r="H21" s="23" t="s">
        <v>23</v>
      </c>
      <c r="I21" s="23" t="s">
        <v>23</v>
      </c>
      <c r="J21" s="23" t="s">
        <v>23</v>
      </c>
      <c r="K21" s="23" t="s">
        <v>23</v>
      </c>
      <c r="L21" s="23" t="s">
        <v>25</v>
      </c>
      <c r="M21" s="23" t="s">
        <v>23</v>
      </c>
      <c r="N21" s="23" t="s">
        <v>23</v>
      </c>
      <c r="O21" s="23" t="s">
        <v>23</v>
      </c>
      <c r="P21" s="23" t="s">
        <v>23</v>
      </c>
    </row>
    <row r="22" spans="1:16" ht="12" customHeight="1" x14ac:dyDescent="0.25">
      <c r="A22" s="27"/>
      <c r="B22" s="27"/>
      <c r="C22" s="28"/>
      <c r="D22" s="26"/>
      <c r="E22" s="27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ht="12" customHeight="1" x14ac:dyDescent="0.25">
      <c r="A23" s="27">
        <v>7</v>
      </c>
      <c r="B23" s="27">
        <v>5011008</v>
      </c>
      <c r="C23" s="28" t="s">
        <v>17</v>
      </c>
      <c r="D23" s="25" t="s">
        <v>35</v>
      </c>
      <c r="E23" s="27" t="s">
        <v>29</v>
      </c>
      <c r="F23" s="24" t="s">
        <v>24</v>
      </c>
      <c r="G23" s="24" t="s">
        <v>25</v>
      </c>
      <c r="H23" s="24" t="s">
        <v>24</v>
      </c>
      <c r="I23" s="24" t="s">
        <v>24</v>
      </c>
      <c r="J23" s="24" t="s">
        <v>24</v>
      </c>
      <c r="K23" s="24" t="s">
        <v>24</v>
      </c>
      <c r="L23" s="24" t="s">
        <v>24</v>
      </c>
      <c r="M23" s="24" t="s">
        <v>24</v>
      </c>
      <c r="N23" s="24" t="s">
        <v>25</v>
      </c>
      <c r="O23" s="24" t="s">
        <v>24</v>
      </c>
      <c r="P23" s="24" t="s">
        <v>24</v>
      </c>
    </row>
    <row r="24" spans="1:16" ht="12" customHeight="1" x14ac:dyDescent="0.25">
      <c r="A24" s="27"/>
      <c r="B24" s="27"/>
      <c r="C24" s="28"/>
      <c r="D24" s="26"/>
      <c r="E24" s="27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ht="12" customHeight="1" x14ac:dyDescent="0.25">
      <c r="A25" s="27">
        <v>8</v>
      </c>
      <c r="B25" s="27">
        <v>5011391</v>
      </c>
      <c r="C25" s="28" t="s">
        <v>18</v>
      </c>
      <c r="D25" s="25" t="s">
        <v>35</v>
      </c>
      <c r="E25" s="27" t="s">
        <v>29</v>
      </c>
      <c r="F25" s="23" t="s">
        <v>25</v>
      </c>
      <c r="G25" s="23" t="s">
        <v>23</v>
      </c>
      <c r="H25" s="23" t="s">
        <v>23</v>
      </c>
      <c r="I25" s="23" t="s">
        <v>23</v>
      </c>
      <c r="J25" s="23" t="s">
        <v>23</v>
      </c>
      <c r="K25" s="23" t="s">
        <v>23</v>
      </c>
      <c r="L25" s="23" t="s">
        <v>23</v>
      </c>
      <c r="M25" s="23" t="s">
        <v>25</v>
      </c>
      <c r="N25" s="23" t="s">
        <v>23</v>
      </c>
      <c r="O25" s="23" t="s">
        <v>23</v>
      </c>
      <c r="P25" s="23" t="s">
        <v>23</v>
      </c>
    </row>
    <row r="26" spans="1:16" ht="12" customHeight="1" x14ac:dyDescent="0.25">
      <c r="A26" s="27"/>
      <c r="B26" s="27"/>
      <c r="C26" s="28"/>
      <c r="D26" s="26"/>
      <c r="E26" s="27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</row>
    <row r="27" spans="1:16" ht="12" customHeight="1" x14ac:dyDescent="0.25">
      <c r="A27" s="27">
        <v>9</v>
      </c>
      <c r="B27" s="27">
        <v>5011620</v>
      </c>
      <c r="C27" s="28" t="s">
        <v>26</v>
      </c>
      <c r="D27" s="25" t="s">
        <v>37</v>
      </c>
      <c r="E27" s="27" t="s">
        <v>29</v>
      </c>
      <c r="F27" s="23" t="s">
        <v>23</v>
      </c>
      <c r="G27" s="23" t="s">
        <v>23</v>
      </c>
      <c r="H27" s="23" t="s">
        <v>25</v>
      </c>
      <c r="I27" s="23" t="s">
        <v>23</v>
      </c>
      <c r="J27" s="23" t="s">
        <v>23</v>
      </c>
      <c r="K27" s="23" t="s">
        <v>23</v>
      </c>
      <c r="L27" s="23" t="s">
        <v>23</v>
      </c>
      <c r="M27" s="23" t="s">
        <v>23</v>
      </c>
      <c r="N27" s="23" t="s">
        <v>23</v>
      </c>
      <c r="O27" s="23" t="s">
        <v>25</v>
      </c>
      <c r="P27" s="23" t="s">
        <v>23</v>
      </c>
    </row>
    <row r="28" spans="1:16" ht="12" customHeight="1" x14ac:dyDescent="0.25">
      <c r="A28" s="27"/>
      <c r="B28" s="27"/>
      <c r="C28" s="28"/>
      <c r="D28" s="26"/>
      <c r="E28" s="27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2" customHeight="1" x14ac:dyDescent="0.25">
      <c r="A29" s="27">
        <v>10</v>
      </c>
      <c r="B29" s="27">
        <v>5010783</v>
      </c>
      <c r="C29" s="28" t="s">
        <v>19</v>
      </c>
      <c r="D29" s="25" t="s">
        <v>37</v>
      </c>
      <c r="E29" s="27" t="s">
        <v>29</v>
      </c>
      <c r="F29" s="24" t="s">
        <v>24</v>
      </c>
      <c r="G29" s="24" t="s">
        <v>24</v>
      </c>
      <c r="H29" s="24" t="s">
        <v>25</v>
      </c>
      <c r="I29" s="24" t="s">
        <v>24</v>
      </c>
      <c r="J29" s="24" t="s">
        <v>24</v>
      </c>
      <c r="K29" s="24" t="s">
        <v>24</v>
      </c>
      <c r="L29" s="24" t="s">
        <v>24</v>
      </c>
      <c r="M29" s="24" t="s">
        <v>24</v>
      </c>
      <c r="N29" s="24" t="s">
        <v>24</v>
      </c>
      <c r="O29" s="24" t="s">
        <v>25</v>
      </c>
      <c r="P29" s="24" t="s">
        <v>24</v>
      </c>
    </row>
    <row r="30" spans="1:16" ht="12" customHeight="1" x14ac:dyDescent="0.25">
      <c r="A30" s="27"/>
      <c r="B30" s="27"/>
      <c r="C30" s="28"/>
      <c r="D30" s="26"/>
      <c r="E30" s="27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 ht="12" customHeight="1" x14ac:dyDescent="0.25">
      <c r="A31" s="27">
        <v>11</v>
      </c>
      <c r="B31" s="27">
        <v>5008724</v>
      </c>
      <c r="C31" s="28" t="s">
        <v>20</v>
      </c>
      <c r="D31" s="25" t="s">
        <v>33</v>
      </c>
      <c r="E31" s="27" t="s">
        <v>29</v>
      </c>
      <c r="F31" s="23" t="s">
        <v>23</v>
      </c>
      <c r="G31" s="23" t="s">
        <v>23</v>
      </c>
      <c r="H31" s="23" t="s">
        <v>23</v>
      </c>
      <c r="I31" s="23" t="s">
        <v>23</v>
      </c>
      <c r="J31" s="23" t="s">
        <v>25</v>
      </c>
      <c r="K31" s="23" t="s">
        <v>23</v>
      </c>
      <c r="L31" s="23" t="s">
        <v>23</v>
      </c>
      <c r="M31" s="23" t="s">
        <v>23</v>
      </c>
      <c r="N31" s="23" t="s">
        <v>23</v>
      </c>
      <c r="O31" s="23" t="s">
        <v>23</v>
      </c>
      <c r="P31" s="23" t="s">
        <v>23</v>
      </c>
    </row>
    <row r="32" spans="1:16" ht="12" customHeight="1" x14ac:dyDescent="0.25">
      <c r="A32" s="27"/>
      <c r="B32" s="27"/>
      <c r="C32" s="28"/>
      <c r="D32" s="26"/>
      <c r="E32" s="27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12" customHeight="1" x14ac:dyDescent="0.25">
      <c r="A33" s="27">
        <v>12</v>
      </c>
      <c r="B33" s="27">
        <v>5006420</v>
      </c>
      <c r="C33" s="28" t="s">
        <v>21</v>
      </c>
      <c r="D33" s="25" t="s">
        <v>38</v>
      </c>
      <c r="E33" s="27" t="s">
        <v>29</v>
      </c>
      <c r="F33" s="23" t="s">
        <v>23</v>
      </c>
      <c r="G33" s="23" t="s">
        <v>23</v>
      </c>
      <c r="H33" s="23" t="s">
        <v>23</v>
      </c>
      <c r="I33" s="23" t="s">
        <v>23</v>
      </c>
      <c r="J33" s="23" t="s">
        <v>23</v>
      </c>
      <c r="K33" s="23" t="s">
        <v>23</v>
      </c>
      <c r="L33" s="23" t="s">
        <v>25</v>
      </c>
      <c r="M33" s="23" t="s">
        <v>23</v>
      </c>
      <c r="N33" s="23" t="s">
        <v>23</v>
      </c>
      <c r="O33" s="23" t="s">
        <v>23</v>
      </c>
      <c r="P33" s="23" t="s">
        <v>23</v>
      </c>
    </row>
    <row r="34" spans="1:16" ht="12" customHeight="1" x14ac:dyDescent="0.25">
      <c r="A34" s="27"/>
      <c r="B34" s="27"/>
      <c r="C34" s="28"/>
      <c r="D34" s="26"/>
      <c r="E34" s="27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</sheetData>
  <mergeCells count="199">
    <mergeCell ref="C3:P4"/>
    <mergeCell ref="A8:A10"/>
    <mergeCell ref="D8:D10"/>
    <mergeCell ref="C11:C12"/>
    <mergeCell ref="C13:C14"/>
    <mergeCell ref="C15:C16"/>
    <mergeCell ref="C17:C18"/>
    <mergeCell ref="C19:C20"/>
    <mergeCell ref="F8:O8"/>
    <mergeCell ref="E8:E10"/>
    <mergeCell ref="C8:C10"/>
    <mergeCell ref="B8:B10"/>
    <mergeCell ref="E11:E12"/>
    <mergeCell ref="E13:E14"/>
    <mergeCell ref="E15:E16"/>
    <mergeCell ref="E17:E18"/>
    <mergeCell ref="E19:E20"/>
    <mergeCell ref="F11:F12"/>
    <mergeCell ref="F13:F14"/>
    <mergeCell ref="F15:F16"/>
    <mergeCell ref="F17:F18"/>
    <mergeCell ref="F19:F20"/>
    <mergeCell ref="L15:L16"/>
    <mergeCell ref="M15:M16"/>
    <mergeCell ref="A29:A30"/>
    <mergeCell ref="A31:A32"/>
    <mergeCell ref="A33:A34"/>
    <mergeCell ref="B27:B28"/>
    <mergeCell ref="B29:B30"/>
    <mergeCell ref="B31:B32"/>
    <mergeCell ref="B33:B34"/>
    <mergeCell ref="A23:A24"/>
    <mergeCell ref="A25:A26"/>
    <mergeCell ref="E21:E22"/>
    <mergeCell ref="B23:B24"/>
    <mergeCell ref="B25:B26"/>
    <mergeCell ref="A27:A28"/>
    <mergeCell ref="C23:C24"/>
    <mergeCell ref="C25:C26"/>
    <mergeCell ref="B11:B12"/>
    <mergeCell ref="B13:B14"/>
    <mergeCell ref="B15:B16"/>
    <mergeCell ref="B17:B18"/>
    <mergeCell ref="B19:B20"/>
    <mergeCell ref="B21:B22"/>
    <mergeCell ref="C21:C22"/>
    <mergeCell ref="A11:A12"/>
    <mergeCell ref="A13:A14"/>
    <mergeCell ref="A15:A16"/>
    <mergeCell ref="A17:A18"/>
    <mergeCell ref="A19:A20"/>
    <mergeCell ref="A21:A22"/>
    <mergeCell ref="E23:E24"/>
    <mergeCell ref="E25:E26"/>
    <mergeCell ref="E27:E28"/>
    <mergeCell ref="D11:D12"/>
    <mergeCell ref="D13:D14"/>
    <mergeCell ref="E29:E30"/>
    <mergeCell ref="E31:E32"/>
    <mergeCell ref="E33:E34"/>
    <mergeCell ref="C27:C28"/>
    <mergeCell ref="C29:C30"/>
    <mergeCell ref="C31:C32"/>
    <mergeCell ref="C33:C34"/>
    <mergeCell ref="F23:F24"/>
    <mergeCell ref="F25:F26"/>
    <mergeCell ref="F27:F28"/>
    <mergeCell ref="F29:F30"/>
    <mergeCell ref="F31:F32"/>
    <mergeCell ref="F33:F34"/>
    <mergeCell ref="D23:D24"/>
    <mergeCell ref="D25:D26"/>
    <mergeCell ref="D27:D28"/>
    <mergeCell ref="D29:D30"/>
    <mergeCell ref="D31:D32"/>
    <mergeCell ref="D33:D34"/>
    <mergeCell ref="F21:F22"/>
    <mergeCell ref="M11:M12"/>
    <mergeCell ref="N11:N12"/>
    <mergeCell ref="O11:O12"/>
    <mergeCell ref="G13:G14"/>
    <mergeCell ref="H13:H14"/>
    <mergeCell ref="I13:I14"/>
    <mergeCell ref="J13:J14"/>
    <mergeCell ref="K13:K14"/>
    <mergeCell ref="L13:L14"/>
    <mergeCell ref="M13:M14"/>
    <mergeCell ref="G11:G12"/>
    <mergeCell ref="H11:H12"/>
    <mergeCell ref="I11:I12"/>
    <mergeCell ref="J11:J12"/>
    <mergeCell ref="K11:K12"/>
    <mergeCell ref="L11:L12"/>
    <mergeCell ref="N13:N14"/>
    <mergeCell ref="O13:O14"/>
    <mergeCell ref="G15:G16"/>
    <mergeCell ref="H15:H16"/>
    <mergeCell ref="I15:I16"/>
    <mergeCell ref="J15:J16"/>
    <mergeCell ref="K15:K16"/>
    <mergeCell ref="N15:N16"/>
    <mergeCell ref="O15:O16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M19:M20"/>
    <mergeCell ref="N19:N20"/>
    <mergeCell ref="O19:O20"/>
    <mergeCell ref="G21:G22"/>
    <mergeCell ref="H21:H22"/>
    <mergeCell ref="I21:I22"/>
    <mergeCell ref="J21:J22"/>
    <mergeCell ref="K21:K22"/>
    <mergeCell ref="L21:L22"/>
    <mergeCell ref="M21:M22"/>
    <mergeCell ref="G19:G20"/>
    <mergeCell ref="H19:H20"/>
    <mergeCell ref="I19:I20"/>
    <mergeCell ref="J19:J20"/>
    <mergeCell ref="K19:K20"/>
    <mergeCell ref="L19:L20"/>
    <mergeCell ref="N21:N22"/>
    <mergeCell ref="O21:O22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M27:M28"/>
    <mergeCell ref="N27:N28"/>
    <mergeCell ref="O27:O28"/>
    <mergeCell ref="G29:G30"/>
    <mergeCell ref="H29:H30"/>
    <mergeCell ref="I29:I30"/>
    <mergeCell ref="J29:J30"/>
    <mergeCell ref="K29:K30"/>
    <mergeCell ref="L29:L30"/>
    <mergeCell ref="M29:M30"/>
    <mergeCell ref="G27:G28"/>
    <mergeCell ref="H27:H28"/>
    <mergeCell ref="I27:I28"/>
    <mergeCell ref="J27:J28"/>
    <mergeCell ref="K27:K28"/>
    <mergeCell ref="L27:L28"/>
    <mergeCell ref="N29:N30"/>
    <mergeCell ref="O29:O30"/>
    <mergeCell ref="O33:O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3:P34"/>
    <mergeCell ref="P11:P12"/>
    <mergeCell ref="P13:P14"/>
    <mergeCell ref="P15:P16"/>
    <mergeCell ref="P17:P18"/>
    <mergeCell ref="P19:P20"/>
    <mergeCell ref="P21:P22"/>
    <mergeCell ref="D15:D16"/>
    <mergeCell ref="D17:D18"/>
    <mergeCell ref="D19:D20"/>
    <mergeCell ref="D21:D22"/>
    <mergeCell ref="P23:P24"/>
    <mergeCell ref="P25:P26"/>
    <mergeCell ref="P27:P28"/>
    <mergeCell ref="P29:P30"/>
    <mergeCell ref="P31:P32"/>
    <mergeCell ref="G33:G34"/>
    <mergeCell ref="H33:H34"/>
    <mergeCell ref="I33:I34"/>
    <mergeCell ref="J33:J34"/>
    <mergeCell ref="K33:K34"/>
    <mergeCell ref="L33:L34"/>
    <mergeCell ref="M33:M34"/>
    <mergeCell ref="N33:N34"/>
  </mergeCells>
  <phoneticPr fontId="1" type="noConversion"/>
  <conditionalFormatting sqref="A1:XFD2 A3:C3 Q3:XFD6 A4:B7 P7:XFD7 A8:XFD8 A9:C10 E9:XFD10 A11:O11 P11:XFD34 A12:C34 E12:O34 D13 D15 D17 D19 D21 D23 D25 D27 D29 D31 D33 A35:XFD1048576">
    <cfRule type="cellIs" dxfId="9" priority="2" operator="equal">
      <formula>"X"</formula>
    </cfRule>
  </conditionalFormatting>
  <conditionalFormatting sqref="F9:P9">
    <cfRule type="cellIs" dxfId="8" priority="1" operator="equal">
      <formula>"MG"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71CD-2571-4831-8E70-69247C918C3E}">
  <dimension ref="A1:AN43"/>
  <sheetViews>
    <sheetView tabSelected="1" topLeftCell="A7" zoomScale="90" zoomScaleNormal="90" workbookViewId="0">
      <selection activeCell="M23" sqref="M23:M24"/>
    </sheetView>
  </sheetViews>
  <sheetFormatPr defaultRowHeight="15.75" x14ac:dyDescent="0.25"/>
  <cols>
    <col min="1" max="1" width="8.75" style="6" customWidth="1"/>
    <col min="2" max="2" width="25.25" style="6" customWidth="1"/>
    <col min="3" max="3" width="20.75" style="6" customWidth="1"/>
    <col min="4" max="4" width="11" style="6" bestFit="1" customWidth="1"/>
    <col min="5" max="6" width="3.375" style="6" bestFit="1" customWidth="1"/>
    <col min="7" max="7" width="3.625" style="6" bestFit="1" customWidth="1"/>
    <col min="8" max="9" width="3.375" style="6" bestFit="1" customWidth="1"/>
    <col min="10" max="10" width="3.875" style="6" bestFit="1" customWidth="1"/>
    <col min="11" max="11" width="3.375" style="6" bestFit="1" customWidth="1"/>
    <col min="12" max="12" width="3.375" style="6" customWidth="1"/>
    <col min="13" max="13" width="3.375" style="6" bestFit="1" customWidth="1"/>
    <col min="14" max="14" width="3.625" style="6" bestFit="1" customWidth="1"/>
    <col min="15" max="15" width="3.375" style="6" bestFit="1" customWidth="1"/>
    <col min="16" max="16" width="2.875" style="6" bestFit="1" customWidth="1"/>
    <col min="17" max="17" width="3.75" style="6" bestFit="1" customWidth="1"/>
    <col min="18" max="18" width="3" style="6" bestFit="1" customWidth="1"/>
    <col min="19" max="34" width="2.875" style="6" bestFit="1" customWidth="1"/>
    <col min="35" max="37" width="2.875" style="6" customWidth="1"/>
    <col min="38" max="38" width="3.75" style="6" bestFit="1" customWidth="1"/>
    <col min="39" max="39" width="2.875" style="6" bestFit="1" customWidth="1"/>
    <col min="40" max="16384" width="9" style="6"/>
  </cols>
  <sheetData>
    <row r="1" spans="1:40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6"/>
    </row>
    <row r="2" spans="1:40" x14ac:dyDescent="0.25">
      <c r="A2" s="15"/>
      <c r="B2" s="15"/>
      <c r="C2" s="41" t="s">
        <v>50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6"/>
    </row>
    <row r="3" spans="1:40" x14ac:dyDescent="0.25">
      <c r="A3" s="15"/>
      <c r="B3" s="15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6"/>
    </row>
    <row r="4" spans="1:40" x14ac:dyDescent="0.25">
      <c r="A4" s="15"/>
      <c r="B4" s="15"/>
      <c r="C4" s="41" t="s">
        <v>51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6"/>
    </row>
    <row r="5" spans="1:40" x14ac:dyDescent="0.25">
      <c r="A5" s="15"/>
      <c r="B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6"/>
    </row>
    <row r="6" spans="1:40" x14ac:dyDescent="0.25">
      <c r="A6" s="15"/>
      <c r="B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6"/>
    </row>
    <row r="7" spans="1:40" x14ac:dyDescent="0.25">
      <c r="A7" s="45" t="s">
        <v>1</v>
      </c>
      <c r="B7" s="46" t="s">
        <v>2</v>
      </c>
      <c r="C7" s="46" t="s">
        <v>30</v>
      </c>
      <c r="D7" s="46" t="s">
        <v>27</v>
      </c>
      <c r="E7" s="46" t="s">
        <v>52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15"/>
      <c r="AK7" s="15"/>
      <c r="AL7" s="15"/>
      <c r="AM7" s="15"/>
      <c r="AN7" s="16"/>
    </row>
    <row r="8" spans="1:40" ht="12" customHeight="1" x14ac:dyDescent="0.25">
      <c r="A8" s="45"/>
      <c r="B8" s="46"/>
      <c r="C8" s="46"/>
      <c r="D8" s="46"/>
      <c r="E8" s="46" t="s">
        <v>7</v>
      </c>
      <c r="F8" s="46" t="s">
        <v>8</v>
      </c>
      <c r="G8" s="46" t="s">
        <v>9</v>
      </c>
      <c r="H8" s="46" t="s">
        <v>3</v>
      </c>
      <c r="I8" s="46" t="s">
        <v>4</v>
      </c>
      <c r="J8" s="46" t="s">
        <v>5</v>
      </c>
      <c r="K8" s="46" t="s">
        <v>6</v>
      </c>
      <c r="L8" s="46" t="s">
        <v>7</v>
      </c>
      <c r="M8" s="46" t="s">
        <v>8</v>
      </c>
      <c r="N8" s="46" t="s">
        <v>9</v>
      </c>
      <c r="O8" s="46" t="s">
        <v>3</v>
      </c>
      <c r="P8" s="46" t="s">
        <v>4</v>
      </c>
      <c r="Q8" s="46" t="s">
        <v>5</v>
      </c>
      <c r="R8" s="46" t="s">
        <v>6</v>
      </c>
      <c r="S8" s="46" t="s">
        <v>7</v>
      </c>
      <c r="T8" s="46" t="s">
        <v>8</v>
      </c>
      <c r="U8" s="46" t="s">
        <v>9</v>
      </c>
      <c r="V8" s="46" t="s">
        <v>3</v>
      </c>
      <c r="W8" s="46" t="s">
        <v>4</v>
      </c>
      <c r="X8" s="46" t="s">
        <v>5</v>
      </c>
      <c r="Y8" s="46" t="s">
        <v>6</v>
      </c>
      <c r="Z8" s="46" t="s">
        <v>7</v>
      </c>
      <c r="AA8" s="46" t="s">
        <v>8</v>
      </c>
      <c r="AB8" s="46" t="s">
        <v>9</v>
      </c>
      <c r="AC8" s="46" t="s">
        <v>3</v>
      </c>
      <c r="AD8" s="46" t="s">
        <v>4</v>
      </c>
      <c r="AE8" s="46" t="s">
        <v>5</v>
      </c>
      <c r="AF8" s="46" t="s">
        <v>6</v>
      </c>
      <c r="AG8" s="46" t="s">
        <v>7</v>
      </c>
      <c r="AH8" s="46" t="s">
        <v>8</v>
      </c>
      <c r="AI8" s="46" t="s">
        <v>9</v>
      </c>
      <c r="AJ8" s="32" t="s">
        <v>44</v>
      </c>
      <c r="AK8" s="33"/>
      <c r="AL8" s="33"/>
      <c r="AM8" s="34"/>
      <c r="AN8" s="8"/>
    </row>
    <row r="9" spans="1:40" ht="12" customHeight="1" x14ac:dyDescent="0.25">
      <c r="A9" s="45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35"/>
      <c r="AK9" s="36"/>
      <c r="AL9" s="36"/>
      <c r="AM9" s="37"/>
      <c r="AN9" s="8"/>
    </row>
    <row r="10" spans="1:40" ht="12" customHeight="1" x14ac:dyDescent="0.25">
      <c r="A10" s="45"/>
      <c r="B10" s="46"/>
      <c r="C10" s="46"/>
      <c r="D10" s="46"/>
      <c r="E10" s="22">
        <v>1</v>
      </c>
      <c r="F10" s="22">
        <v>2</v>
      </c>
      <c r="G10" s="22">
        <v>3</v>
      </c>
      <c r="H10" s="22">
        <v>4</v>
      </c>
      <c r="I10" s="22">
        <v>5</v>
      </c>
      <c r="J10" s="22">
        <v>6</v>
      </c>
      <c r="K10" s="22">
        <v>7</v>
      </c>
      <c r="L10" s="22">
        <v>8</v>
      </c>
      <c r="M10" s="22">
        <v>9</v>
      </c>
      <c r="N10" s="22">
        <v>10</v>
      </c>
      <c r="O10" s="22">
        <v>11</v>
      </c>
      <c r="P10" s="22">
        <v>12</v>
      </c>
      <c r="Q10" s="22">
        <v>13</v>
      </c>
      <c r="R10" s="22">
        <v>14</v>
      </c>
      <c r="S10" s="22">
        <v>15</v>
      </c>
      <c r="T10" s="22">
        <v>16</v>
      </c>
      <c r="U10" s="22">
        <v>17</v>
      </c>
      <c r="V10" s="22">
        <v>18</v>
      </c>
      <c r="W10" s="22">
        <v>19</v>
      </c>
      <c r="X10" s="22">
        <v>20</v>
      </c>
      <c r="Y10" s="22">
        <v>21</v>
      </c>
      <c r="Z10" s="22">
        <v>22</v>
      </c>
      <c r="AA10" s="22">
        <v>23</v>
      </c>
      <c r="AB10" s="22">
        <v>24</v>
      </c>
      <c r="AC10" s="22">
        <v>25</v>
      </c>
      <c r="AD10" s="22">
        <v>26</v>
      </c>
      <c r="AE10" s="22">
        <v>27</v>
      </c>
      <c r="AF10" s="22">
        <v>28</v>
      </c>
      <c r="AG10" s="22">
        <v>29</v>
      </c>
      <c r="AH10" s="22">
        <v>30</v>
      </c>
      <c r="AI10" s="22">
        <v>31</v>
      </c>
      <c r="AJ10" s="38"/>
      <c r="AK10" s="17" t="s">
        <v>23</v>
      </c>
      <c r="AL10" s="18" t="s">
        <v>39</v>
      </c>
      <c r="AM10" s="19" t="s">
        <v>40</v>
      </c>
      <c r="AN10" s="8"/>
    </row>
    <row r="11" spans="1:40" ht="12" customHeight="1" x14ac:dyDescent="0.25">
      <c r="A11" s="45">
        <v>5005665</v>
      </c>
      <c r="B11" s="54" t="s">
        <v>11</v>
      </c>
      <c r="C11" s="48" t="s">
        <v>31</v>
      </c>
      <c r="D11" s="45" t="s">
        <v>28</v>
      </c>
      <c r="E11" s="45" t="s">
        <v>39</v>
      </c>
      <c r="F11" s="45" t="s">
        <v>23</v>
      </c>
      <c r="G11" s="48" t="s">
        <v>23</v>
      </c>
      <c r="H11" s="48" t="s">
        <v>23</v>
      </c>
      <c r="I11" s="48" t="s">
        <v>23</v>
      </c>
      <c r="J11" s="48" t="s">
        <v>23</v>
      </c>
      <c r="K11" s="45" t="s">
        <v>25</v>
      </c>
      <c r="L11" s="45" t="s">
        <v>39</v>
      </c>
      <c r="M11" s="45" t="s">
        <v>23</v>
      </c>
      <c r="N11" s="45" t="s">
        <v>23</v>
      </c>
      <c r="O11" s="45" t="s">
        <v>23</v>
      </c>
      <c r="P11" s="45" t="s">
        <v>23</v>
      </c>
      <c r="Q11" s="45" t="s">
        <v>23</v>
      </c>
      <c r="R11" s="45" t="s">
        <v>25</v>
      </c>
      <c r="S11" s="45" t="s">
        <v>39</v>
      </c>
      <c r="T11" s="45" t="s">
        <v>23</v>
      </c>
      <c r="U11" s="45" t="s">
        <v>23</v>
      </c>
      <c r="V11" s="45" t="s">
        <v>23</v>
      </c>
      <c r="W11" s="45" t="s">
        <v>23</v>
      </c>
      <c r="X11" s="45" t="s">
        <v>23</v>
      </c>
      <c r="Y11" s="45" t="s">
        <v>25</v>
      </c>
      <c r="Z11" s="45" t="s">
        <v>39</v>
      </c>
      <c r="AA11" s="45" t="s">
        <v>23</v>
      </c>
      <c r="AB11" s="45" t="s">
        <v>23</v>
      </c>
      <c r="AC11" s="45" t="s">
        <v>23</v>
      </c>
      <c r="AD11" s="45" t="s">
        <v>23</v>
      </c>
      <c r="AE11" s="45" t="s">
        <v>23</v>
      </c>
      <c r="AF11" s="45" t="s">
        <v>25</v>
      </c>
      <c r="AG11" s="45" t="s">
        <v>39</v>
      </c>
      <c r="AH11" s="45" t="s">
        <v>23</v>
      </c>
      <c r="AI11" s="45" t="s">
        <v>23</v>
      </c>
      <c r="AJ11" s="39"/>
      <c r="AK11" s="42">
        <f>COUNTIF(E11:AI11,"M")</f>
        <v>22</v>
      </c>
      <c r="AL11" s="43">
        <f>COUNTIF(E11:AI11,"MD")</f>
        <v>5</v>
      </c>
      <c r="AM11" s="44">
        <f>COUNTIF(E11:AI11,"E")</f>
        <v>0</v>
      </c>
      <c r="AN11" s="8"/>
    </row>
    <row r="12" spans="1:40" ht="12" customHeight="1" x14ac:dyDescent="0.25">
      <c r="A12" s="45"/>
      <c r="B12" s="54"/>
      <c r="C12" s="49"/>
      <c r="D12" s="45"/>
      <c r="E12" s="45"/>
      <c r="F12" s="45"/>
      <c r="G12" s="49"/>
      <c r="H12" s="49"/>
      <c r="I12" s="49"/>
      <c r="J12" s="49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39"/>
      <c r="AK12" s="42"/>
      <c r="AL12" s="43"/>
      <c r="AM12" s="44"/>
      <c r="AN12" s="8"/>
    </row>
    <row r="13" spans="1:40" ht="12" customHeight="1" x14ac:dyDescent="0.25">
      <c r="A13" s="45">
        <v>5007576</v>
      </c>
      <c r="B13" s="47" t="s">
        <v>12</v>
      </c>
      <c r="C13" s="48" t="s">
        <v>41</v>
      </c>
      <c r="D13" s="45" t="s">
        <v>29</v>
      </c>
      <c r="E13" s="45" t="s">
        <v>24</v>
      </c>
      <c r="F13" s="45" t="s">
        <v>24</v>
      </c>
      <c r="G13" s="45" t="s">
        <v>24</v>
      </c>
      <c r="H13" s="45" t="s">
        <v>24</v>
      </c>
      <c r="I13" s="45" t="s">
        <v>24</v>
      </c>
      <c r="J13" s="45" t="s">
        <v>25</v>
      </c>
      <c r="K13" s="45" t="s">
        <v>24</v>
      </c>
      <c r="L13" s="45" t="s">
        <v>24</v>
      </c>
      <c r="M13" s="45" t="s">
        <v>24</v>
      </c>
      <c r="N13" s="45" t="s">
        <v>24</v>
      </c>
      <c r="O13" s="45" t="s">
        <v>24</v>
      </c>
      <c r="P13" s="45" t="s">
        <v>24</v>
      </c>
      <c r="Q13" s="45" t="s">
        <v>25</v>
      </c>
      <c r="R13" s="45" t="s">
        <v>24</v>
      </c>
      <c r="S13" s="45" t="s">
        <v>24</v>
      </c>
      <c r="T13" s="45" t="s">
        <v>24</v>
      </c>
      <c r="U13" s="45" t="s">
        <v>24</v>
      </c>
      <c r="V13" s="45" t="s">
        <v>24</v>
      </c>
      <c r="W13" s="45" t="s">
        <v>24</v>
      </c>
      <c r="X13" s="45" t="s">
        <v>25</v>
      </c>
      <c r="Y13" s="45" t="s">
        <v>24</v>
      </c>
      <c r="Z13" s="45" t="s">
        <v>24</v>
      </c>
      <c r="AA13" s="45" t="s">
        <v>24</v>
      </c>
      <c r="AB13" s="45" t="s">
        <v>24</v>
      </c>
      <c r="AC13" s="45" t="s">
        <v>24</v>
      </c>
      <c r="AD13" s="45" t="s">
        <v>24</v>
      </c>
      <c r="AE13" s="45" t="s">
        <v>25</v>
      </c>
      <c r="AF13" s="45" t="s">
        <v>24</v>
      </c>
      <c r="AG13" s="45" t="s">
        <v>24</v>
      </c>
      <c r="AH13" s="45" t="s">
        <v>24</v>
      </c>
      <c r="AI13" s="45" t="s">
        <v>24</v>
      </c>
      <c r="AJ13" s="39"/>
      <c r="AK13" s="42">
        <f t="shared" ref="AK13" si="0">COUNTIF(E13:AI13,"M")</f>
        <v>0</v>
      </c>
      <c r="AL13" s="43">
        <f t="shared" ref="AL13" si="1">COUNTIF(E13:AI13,"MD")</f>
        <v>0</v>
      </c>
      <c r="AM13" s="44">
        <f t="shared" ref="AM13" si="2">COUNTIF(E13:AI13,"E")</f>
        <v>27</v>
      </c>
      <c r="AN13" s="8"/>
    </row>
    <row r="14" spans="1:40" ht="12" customHeight="1" x14ac:dyDescent="0.25">
      <c r="A14" s="45"/>
      <c r="B14" s="47"/>
      <c r="C14" s="49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39"/>
      <c r="AK14" s="42"/>
      <c r="AL14" s="43"/>
      <c r="AM14" s="44"/>
      <c r="AN14" s="8"/>
    </row>
    <row r="15" spans="1:40" ht="12" customHeight="1" x14ac:dyDescent="0.25">
      <c r="A15" s="45">
        <v>5011016</v>
      </c>
      <c r="B15" s="52" t="s">
        <v>13</v>
      </c>
      <c r="C15" s="50" t="s">
        <v>54</v>
      </c>
      <c r="D15" s="45" t="s">
        <v>29</v>
      </c>
      <c r="E15" s="45" t="s">
        <v>23</v>
      </c>
      <c r="F15" s="45" t="s">
        <v>23</v>
      </c>
      <c r="G15" s="45" t="s">
        <v>23</v>
      </c>
      <c r="H15" s="45" t="s">
        <v>25</v>
      </c>
      <c r="I15" s="45" t="s">
        <v>24</v>
      </c>
      <c r="J15" s="45" t="s">
        <v>24</v>
      </c>
      <c r="K15" s="45" t="s">
        <v>24</v>
      </c>
      <c r="L15" s="45" t="s">
        <v>24</v>
      </c>
      <c r="M15" s="45" t="s">
        <v>24</v>
      </c>
      <c r="N15" s="45" t="s">
        <v>24</v>
      </c>
      <c r="O15" s="45" t="s">
        <v>25</v>
      </c>
      <c r="P15" s="45" t="s">
        <v>23</v>
      </c>
      <c r="Q15" s="45" t="s">
        <v>23</v>
      </c>
      <c r="R15" s="45" t="s">
        <v>23</v>
      </c>
      <c r="S15" s="45" t="s">
        <v>23</v>
      </c>
      <c r="T15" s="45" t="s">
        <v>23</v>
      </c>
      <c r="U15" s="45" t="s">
        <v>23</v>
      </c>
      <c r="V15" s="45" t="s">
        <v>25</v>
      </c>
      <c r="W15" s="45" t="s">
        <v>24</v>
      </c>
      <c r="X15" s="45" t="s">
        <v>24</v>
      </c>
      <c r="Y15" s="45" t="s">
        <v>24</v>
      </c>
      <c r="Z15" s="45" t="s">
        <v>24</v>
      </c>
      <c r="AA15" s="45" t="s">
        <v>24</v>
      </c>
      <c r="AB15" s="45" t="s">
        <v>24</v>
      </c>
      <c r="AC15" s="45" t="s">
        <v>25</v>
      </c>
      <c r="AD15" s="45" t="s">
        <v>23</v>
      </c>
      <c r="AE15" s="45" t="s">
        <v>23</v>
      </c>
      <c r="AF15" s="45" t="s">
        <v>23</v>
      </c>
      <c r="AG15" s="45" t="s">
        <v>23</v>
      </c>
      <c r="AH15" s="45" t="s">
        <v>23</v>
      </c>
      <c r="AI15" s="45" t="s">
        <v>23</v>
      </c>
      <c r="AJ15" s="39"/>
      <c r="AK15" s="42">
        <f t="shared" ref="AK15" si="3">COUNTIF(E15:AI15,"M")</f>
        <v>15</v>
      </c>
      <c r="AL15" s="43">
        <f t="shared" ref="AL15" si="4">COUNTIF(E15:AI15,"MD")</f>
        <v>0</v>
      </c>
      <c r="AM15" s="44">
        <f t="shared" ref="AM15" si="5">COUNTIF(E15:AI15,"E")</f>
        <v>12</v>
      </c>
      <c r="AN15" s="8"/>
    </row>
    <row r="16" spans="1:40" ht="20.25" customHeight="1" x14ac:dyDescent="0.25">
      <c r="A16" s="45"/>
      <c r="B16" s="53"/>
      <c r="C16" s="51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39"/>
      <c r="AK16" s="42"/>
      <c r="AL16" s="43"/>
      <c r="AM16" s="44"/>
      <c r="AN16" s="8"/>
    </row>
    <row r="17" spans="1:40" ht="12" customHeight="1" x14ac:dyDescent="0.25">
      <c r="A17" s="45">
        <v>5006407</v>
      </c>
      <c r="B17" s="47" t="s">
        <v>14</v>
      </c>
      <c r="C17" s="48" t="s">
        <v>55</v>
      </c>
      <c r="D17" s="45" t="s">
        <v>29</v>
      </c>
      <c r="E17" s="45" t="s">
        <v>23</v>
      </c>
      <c r="F17" s="45" t="s">
        <v>23</v>
      </c>
      <c r="G17" s="45" t="s">
        <v>23</v>
      </c>
      <c r="H17" s="45" t="s">
        <v>23</v>
      </c>
      <c r="I17" s="48" t="s">
        <v>25</v>
      </c>
      <c r="J17" s="48" t="s">
        <v>24</v>
      </c>
      <c r="K17" s="45" t="s">
        <v>24</v>
      </c>
      <c r="L17" s="45" t="s">
        <v>24</v>
      </c>
      <c r="M17" s="45" t="s">
        <v>24</v>
      </c>
      <c r="N17" s="45" t="s">
        <v>24</v>
      </c>
      <c r="O17" s="45" t="s">
        <v>24</v>
      </c>
      <c r="P17" s="45" t="s">
        <v>25</v>
      </c>
      <c r="Q17" s="45" t="s">
        <v>23</v>
      </c>
      <c r="R17" s="45" t="s">
        <v>23</v>
      </c>
      <c r="S17" s="45" t="s">
        <v>23</v>
      </c>
      <c r="T17" s="45" t="s">
        <v>23</v>
      </c>
      <c r="U17" s="45" t="s">
        <v>23</v>
      </c>
      <c r="V17" s="45" t="s">
        <v>23</v>
      </c>
      <c r="W17" s="45" t="s">
        <v>25</v>
      </c>
      <c r="X17" s="45" t="s">
        <v>24</v>
      </c>
      <c r="Y17" s="45" t="s">
        <v>24</v>
      </c>
      <c r="Z17" s="45" t="s">
        <v>24</v>
      </c>
      <c r="AA17" s="45" t="s">
        <v>24</v>
      </c>
      <c r="AB17" s="45" t="s">
        <v>24</v>
      </c>
      <c r="AC17" s="45" t="s">
        <v>24</v>
      </c>
      <c r="AD17" s="45" t="s">
        <v>25</v>
      </c>
      <c r="AE17" s="45" t="s">
        <v>23</v>
      </c>
      <c r="AF17" s="45" t="s">
        <v>23</v>
      </c>
      <c r="AG17" s="45" t="s">
        <v>23</v>
      </c>
      <c r="AH17" s="45" t="s">
        <v>23</v>
      </c>
      <c r="AI17" s="45" t="s">
        <v>23</v>
      </c>
      <c r="AJ17" s="39"/>
      <c r="AK17" s="42">
        <f t="shared" ref="AK17" si="6">COUNTIF(E17:AI17,"M")</f>
        <v>15</v>
      </c>
      <c r="AL17" s="43">
        <f t="shared" ref="AL17" si="7">COUNTIF(E17:AI17,"MD")</f>
        <v>0</v>
      </c>
      <c r="AM17" s="44">
        <f t="shared" ref="AM17" si="8">COUNTIF(E17:AI17,"E")</f>
        <v>12</v>
      </c>
      <c r="AN17" s="8"/>
    </row>
    <row r="18" spans="1:40" ht="7.5" customHeight="1" x14ac:dyDescent="0.25">
      <c r="A18" s="45"/>
      <c r="B18" s="47"/>
      <c r="C18" s="49"/>
      <c r="D18" s="45"/>
      <c r="E18" s="45"/>
      <c r="F18" s="45"/>
      <c r="G18" s="45"/>
      <c r="H18" s="45"/>
      <c r="I18" s="49"/>
      <c r="J18" s="49"/>
      <c r="K18" s="49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39"/>
      <c r="AK18" s="42"/>
      <c r="AL18" s="43"/>
      <c r="AM18" s="44"/>
      <c r="AN18" s="8"/>
    </row>
    <row r="19" spans="1:40" ht="12" customHeight="1" x14ac:dyDescent="0.25">
      <c r="A19" s="45">
        <v>5011007</v>
      </c>
      <c r="B19" s="47" t="s">
        <v>15</v>
      </c>
      <c r="C19" s="48" t="s">
        <v>35</v>
      </c>
      <c r="D19" s="45" t="s">
        <v>29</v>
      </c>
      <c r="E19" s="45" t="s">
        <v>25</v>
      </c>
      <c r="F19" s="45" t="s">
        <v>23</v>
      </c>
      <c r="G19" s="45" t="s">
        <v>23</v>
      </c>
      <c r="H19" s="45" t="s">
        <v>23</v>
      </c>
      <c r="I19" s="45" t="s">
        <v>23</v>
      </c>
      <c r="J19" s="45" t="s">
        <v>23</v>
      </c>
      <c r="K19" s="45" t="s">
        <v>23</v>
      </c>
      <c r="L19" s="45" t="s">
        <v>25</v>
      </c>
      <c r="M19" s="45" t="s">
        <v>23</v>
      </c>
      <c r="N19" s="45" t="s">
        <v>23</v>
      </c>
      <c r="O19" s="45" t="s">
        <v>23</v>
      </c>
      <c r="P19" s="45" t="s">
        <v>23</v>
      </c>
      <c r="Q19" s="45" t="s">
        <v>23</v>
      </c>
      <c r="R19" s="45" t="s">
        <v>23</v>
      </c>
      <c r="S19" s="45" t="s">
        <v>25</v>
      </c>
      <c r="T19" s="45" t="s">
        <v>23</v>
      </c>
      <c r="U19" s="45" t="s">
        <v>23</v>
      </c>
      <c r="V19" s="45" t="s">
        <v>23</v>
      </c>
      <c r="W19" s="45" t="s">
        <v>23</v>
      </c>
      <c r="X19" s="45" t="s">
        <v>23</v>
      </c>
      <c r="Y19" s="45" t="s">
        <v>23</v>
      </c>
      <c r="Z19" s="45" t="s">
        <v>25</v>
      </c>
      <c r="AA19" s="45" t="s">
        <v>23</v>
      </c>
      <c r="AB19" s="45" t="s">
        <v>23</v>
      </c>
      <c r="AC19" s="45" t="s">
        <v>23</v>
      </c>
      <c r="AD19" s="45" t="s">
        <v>23</v>
      </c>
      <c r="AE19" s="45" t="s">
        <v>23</v>
      </c>
      <c r="AF19" s="45" t="s">
        <v>23</v>
      </c>
      <c r="AG19" s="45" t="s">
        <v>25</v>
      </c>
      <c r="AH19" s="45" t="s">
        <v>23</v>
      </c>
      <c r="AI19" s="45" t="s">
        <v>23</v>
      </c>
      <c r="AJ19" s="39"/>
      <c r="AK19" s="42">
        <f t="shared" ref="AK19" si="9">COUNTIF(E19:AI19,"M")</f>
        <v>26</v>
      </c>
      <c r="AL19" s="43">
        <f t="shared" ref="AL19" si="10">COUNTIF(E19:AI19,"MD")</f>
        <v>0</v>
      </c>
      <c r="AM19" s="44">
        <f t="shared" ref="AM19" si="11">COUNTIF(E19:AI19,"E")</f>
        <v>0</v>
      </c>
      <c r="AN19" s="8"/>
    </row>
    <row r="20" spans="1:40" ht="12" customHeight="1" x14ac:dyDescent="0.25">
      <c r="A20" s="45"/>
      <c r="B20" s="47"/>
      <c r="C20" s="49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39"/>
      <c r="AK20" s="42"/>
      <c r="AL20" s="43"/>
      <c r="AM20" s="44"/>
      <c r="AN20" s="8"/>
    </row>
    <row r="21" spans="1:40" ht="12" customHeight="1" x14ac:dyDescent="0.25">
      <c r="A21" s="45">
        <v>5007051</v>
      </c>
      <c r="B21" s="47" t="s">
        <v>16</v>
      </c>
      <c r="C21" s="48" t="s">
        <v>35</v>
      </c>
      <c r="D21" s="45" t="s">
        <v>29</v>
      </c>
      <c r="E21" s="45" t="s">
        <v>24</v>
      </c>
      <c r="F21" s="48" t="s">
        <v>24</v>
      </c>
      <c r="G21" s="48" t="s">
        <v>24</v>
      </c>
      <c r="H21" s="48" t="s">
        <v>24</v>
      </c>
      <c r="I21" s="45" t="s">
        <v>25</v>
      </c>
      <c r="J21" s="48" t="s">
        <v>23</v>
      </c>
      <c r="K21" s="48" t="s">
        <v>23</v>
      </c>
      <c r="L21" s="48" t="s">
        <v>23</v>
      </c>
      <c r="M21" s="48" t="s">
        <v>23</v>
      </c>
      <c r="N21" s="48" t="s">
        <v>23</v>
      </c>
      <c r="O21" s="48" t="s">
        <v>23</v>
      </c>
      <c r="P21" s="45" t="s">
        <v>25</v>
      </c>
      <c r="Q21" s="45" t="s">
        <v>24</v>
      </c>
      <c r="R21" s="45" t="s">
        <v>24</v>
      </c>
      <c r="S21" s="45" t="s">
        <v>24</v>
      </c>
      <c r="T21" s="45" t="s">
        <v>24</v>
      </c>
      <c r="U21" s="45" t="s">
        <v>24</v>
      </c>
      <c r="V21" s="45" t="s">
        <v>24</v>
      </c>
      <c r="W21" s="45" t="s">
        <v>25</v>
      </c>
      <c r="X21" s="45" t="s">
        <v>23</v>
      </c>
      <c r="Y21" s="45" t="s">
        <v>23</v>
      </c>
      <c r="Z21" s="45" t="s">
        <v>23</v>
      </c>
      <c r="AA21" s="45" t="s">
        <v>23</v>
      </c>
      <c r="AB21" s="45" t="s">
        <v>23</v>
      </c>
      <c r="AC21" s="45" t="s">
        <v>23</v>
      </c>
      <c r="AD21" s="45" t="s">
        <v>25</v>
      </c>
      <c r="AE21" s="45" t="s">
        <v>24</v>
      </c>
      <c r="AF21" s="45" t="s">
        <v>24</v>
      </c>
      <c r="AG21" s="45" t="s">
        <v>24</v>
      </c>
      <c r="AH21" s="45" t="s">
        <v>24</v>
      </c>
      <c r="AI21" s="45" t="s">
        <v>24</v>
      </c>
      <c r="AJ21" s="39"/>
      <c r="AK21" s="42">
        <f t="shared" ref="AK21" si="12">COUNTIF(E21:AI21,"M")</f>
        <v>12</v>
      </c>
      <c r="AL21" s="43">
        <f t="shared" ref="AL21" si="13">COUNTIF(E21:AI21,"MD")</f>
        <v>0</v>
      </c>
      <c r="AM21" s="44">
        <f t="shared" ref="AM21" si="14">COUNTIF(E21:AI21,"E")</f>
        <v>15</v>
      </c>
      <c r="AN21" s="8"/>
    </row>
    <row r="22" spans="1:40" ht="12" customHeight="1" x14ac:dyDescent="0.25">
      <c r="A22" s="45"/>
      <c r="B22" s="47"/>
      <c r="C22" s="49"/>
      <c r="D22" s="45"/>
      <c r="E22" s="45"/>
      <c r="F22" s="49"/>
      <c r="G22" s="49"/>
      <c r="H22" s="49"/>
      <c r="I22" s="45"/>
      <c r="J22" s="49"/>
      <c r="K22" s="49"/>
      <c r="L22" s="49"/>
      <c r="M22" s="49"/>
      <c r="N22" s="49"/>
      <c r="O22" s="49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39"/>
      <c r="AK22" s="42"/>
      <c r="AL22" s="43"/>
      <c r="AM22" s="44"/>
      <c r="AN22" s="8"/>
    </row>
    <row r="23" spans="1:40" ht="12" customHeight="1" x14ac:dyDescent="0.25">
      <c r="A23" s="45">
        <v>5011620</v>
      </c>
      <c r="B23" s="47" t="s">
        <v>26</v>
      </c>
      <c r="C23" s="50" t="s">
        <v>53</v>
      </c>
      <c r="D23" s="45" t="s">
        <v>29</v>
      </c>
      <c r="E23" s="45" t="s">
        <v>24</v>
      </c>
      <c r="F23" s="45" t="s">
        <v>24</v>
      </c>
      <c r="G23" s="45" t="s">
        <v>24</v>
      </c>
      <c r="H23" s="45" t="s">
        <v>25</v>
      </c>
      <c r="I23" s="45" t="s">
        <v>23</v>
      </c>
      <c r="J23" s="45" t="s">
        <v>23</v>
      </c>
      <c r="K23" s="45" t="s">
        <v>23</v>
      </c>
      <c r="L23" s="45" t="s">
        <v>23</v>
      </c>
      <c r="M23" s="45" t="s">
        <v>23</v>
      </c>
      <c r="N23" s="45" t="s">
        <v>23</v>
      </c>
      <c r="O23" s="45" t="s">
        <v>25</v>
      </c>
      <c r="P23" s="45" t="s">
        <v>24</v>
      </c>
      <c r="Q23" s="45" t="s">
        <v>24</v>
      </c>
      <c r="R23" s="45" t="s">
        <v>24</v>
      </c>
      <c r="S23" s="45" t="s">
        <v>24</v>
      </c>
      <c r="T23" s="45" t="s">
        <v>24</v>
      </c>
      <c r="U23" s="45" t="s">
        <v>24</v>
      </c>
      <c r="V23" s="45" t="s">
        <v>25</v>
      </c>
      <c r="W23" s="45" t="s">
        <v>23</v>
      </c>
      <c r="X23" s="45" t="s">
        <v>23</v>
      </c>
      <c r="Y23" s="45" t="s">
        <v>23</v>
      </c>
      <c r="Z23" s="45" t="s">
        <v>23</v>
      </c>
      <c r="AA23" s="45" t="s">
        <v>23</v>
      </c>
      <c r="AB23" s="45" t="s">
        <v>23</v>
      </c>
      <c r="AC23" s="45" t="s">
        <v>25</v>
      </c>
      <c r="AD23" s="45" t="s">
        <v>24</v>
      </c>
      <c r="AE23" s="45" t="s">
        <v>24</v>
      </c>
      <c r="AF23" s="45" t="s">
        <v>24</v>
      </c>
      <c r="AG23" s="45" t="s">
        <v>24</v>
      </c>
      <c r="AH23" s="45" t="s">
        <v>24</v>
      </c>
      <c r="AI23" s="45" t="s">
        <v>24</v>
      </c>
      <c r="AJ23" s="39"/>
      <c r="AK23" s="42">
        <f t="shared" ref="AK23" si="15">COUNTIF(E23:AI23,"M")</f>
        <v>12</v>
      </c>
      <c r="AL23" s="43">
        <f t="shared" ref="AL23" si="16">COUNTIF(E23:AI23,"MD")</f>
        <v>0</v>
      </c>
      <c r="AM23" s="44">
        <f t="shared" ref="AM23" si="17">COUNTIF(E23:AI23,"E")</f>
        <v>15</v>
      </c>
      <c r="AN23" s="8"/>
    </row>
    <row r="24" spans="1:40" ht="12" customHeight="1" x14ac:dyDescent="0.25">
      <c r="A24" s="45"/>
      <c r="B24" s="47"/>
      <c r="C24" s="51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39"/>
      <c r="AK24" s="42"/>
      <c r="AL24" s="43"/>
      <c r="AM24" s="44"/>
      <c r="AN24" s="8"/>
    </row>
    <row r="25" spans="1:40" ht="12" customHeight="1" x14ac:dyDescent="0.25">
      <c r="A25" s="45">
        <v>5011391</v>
      </c>
      <c r="B25" s="47" t="s">
        <v>18</v>
      </c>
      <c r="C25" s="48" t="s">
        <v>32</v>
      </c>
      <c r="D25" s="45" t="s">
        <v>29</v>
      </c>
      <c r="E25" s="45" t="s">
        <v>23</v>
      </c>
      <c r="F25" s="45" t="s">
        <v>23</v>
      </c>
      <c r="G25" s="45" t="s">
        <v>23</v>
      </c>
      <c r="H25" s="45" t="s">
        <v>23</v>
      </c>
      <c r="I25" s="45" t="s">
        <v>23</v>
      </c>
      <c r="J25" s="45" t="s">
        <v>25</v>
      </c>
      <c r="K25" s="45" t="s">
        <v>23</v>
      </c>
      <c r="L25" s="45" t="s">
        <v>23</v>
      </c>
      <c r="M25" s="45" t="s">
        <v>23</v>
      </c>
      <c r="N25" s="45" t="s">
        <v>23</v>
      </c>
      <c r="O25" s="45" t="s">
        <v>23</v>
      </c>
      <c r="P25" s="45" t="s">
        <v>23</v>
      </c>
      <c r="Q25" s="45" t="s">
        <v>25</v>
      </c>
      <c r="R25" s="45" t="s">
        <v>23</v>
      </c>
      <c r="S25" s="45" t="s">
        <v>23</v>
      </c>
      <c r="T25" s="45" t="s">
        <v>23</v>
      </c>
      <c r="U25" s="45" t="s">
        <v>23</v>
      </c>
      <c r="V25" s="45" t="s">
        <v>23</v>
      </c>
      <c r="W25" s="45" t="s">
        <v>23</v>
      </c>
      <c r="X25" s="45" t="s">
        <v>25</v>
      </c>
      <c r="Y25" s="45" t="s">
        <v>23</v>
      </c>
      <c r="Z25" s="45" t="s">
        <v>23</v>
      </c>
      <c r="AA25" s="45" t="s">
        <v>23</v>
      </c>
      <c r="AB25" s="45" t="s">
        <v>23</v>
      </c>
      <c r="AC25" s="45" t="s">
        <v>23</v>
      </c>
      <c r="AD25" s="45" t="s">
        <v>23</v>
      </c>
      <c r="AE25" s="45" t="s">
        <v>25</v>
      </c>
      <c r="AF25" s="45" t="s">
        <v>23</v>
      </c>
      <c r="AG25" s="45" t="s">
        <v>23</v>
      </c>
      <c r="AH25" s="45" t="s">
        <v>23</v>
      </c>
      <c r="AI25" s="45" t="s">
        <v>23</v>
      </c>
      <c r="AJ25" s="39"/>
      <c r="AK25" s="42">
        <f t="shared" ref="AK25" si="18">COUNTIF(E25:AI25,"M")</f>
        <v>27</v>
      </c>
      <c r="AL25" s="43">
        <f t="shared" ref="AL25" si="19">COUNTIF(E25:AI25,"MD")</f>
        <v>0</v>
      </c>
      <c r="AM25" s="44">
        <f t="shared" ref="AM25" si="20">COUNTIF(E25:AI25,"E")</f>
        <v>0</v>
      </c>
      <c r="AN25" s="8"/>
    </row>
    <row r="26" spans="1:40" ht="12" customHeight="1" x14ac:dyDescent="0.25">
      <c r="A26" s="45"/>
      <c r="B26" s="47"/>
      <c r="C26" s="49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39"/>
      <c r="AK26" s="42"/>
      <c r="AL26" s="43"/>
      <c r="AM26" s="44"/>
      <c r="AN26" s="8"/>
    </row>
    <row r="27" spans="1:40" ht="12" customHeight="1" x14ac:dyDescent="0.25">
      <c r="A27" s="45">
        <v>5011008</v>
      </c>
      <c r="B27" s="47" t="s">
        <v>17</v>
      </c>
      <c r="C27" s="50" t="s">
        <v>54</v>
      </c>
      <c r="D27" s="45" t="s">
        <v>29</v>
      </c>
      <c r="E27" s="45" t="s">
        <v>24</v>
      </c>
      <c r="F27" s="45" t="s">
        <v>24</v>
      </c>
      <c r="G27" s="45" t="s">
        <v>25</v>
      </c>
      <c r="H27" s="45" t="s">
        <v>24</v>
      </c>
      <c r="I27" s="45" t="s">
        <v>24</v>
      </c>
      <c r="J27" s="45" t="s">
        <v>24</v>
      </c>
      <c r="K27" s="45" t="s">
        <v>24</v>
      </c>
      <c r="L27" s="45" t="s">
        <v>24</v>
      </c>
      <c r="M27" s="45" t="s">
        <v>24</v>
      </c>
      <c r="N27" s="45" t="s">
        <v>25</v>
      </c>
      <c r="O27" s="45" t="s">
        <v>23</v>
      </c>
      <c r="P27" s="45" t="s">
        <v>23</v>
      </c>
      <c r="Q27" s="45" t="s">
        <v>23</v>
      </c>
      <c r="R27" s="45" t="s">
        <v>23</v>
      </c>
      <c r="S27" s="45" t="s">
        <v>23</v>
      </c>
      <c r="T27" s="45" t="s">
        <v>23</v>
      </c>
      <c r="U27" s="45" t="s">
        <v>25</v>
      </c>
      <c r="V27" s="45" t="s">
        <v>24</v>
      </c>
      <c r="W27" s="45" t="s">
        <v>24</v>
      </c>
      <c r="X27" s="45" t="s">
        <v>24</v>
      </c>
      <c r="Y27" s="45" t="s">
        <v>24</v>
      </c>
      <c r="Z27" s="45" t="s">
        <v>24</v>
      </c>
      <c r="AA27" s="45" t="s">
        <v>24</v>
      </c>
      <c r="AB27" s="45" t="s">
        <v>25</v>
      </c>
      <c r="AC27" s="45" t="s">
        <v>24</v>
      </c>
      <c r="AD27" s="45" t="s">
        <v>24</v>
      </c>
      <c r="AE27" s="45" t="s">
        <v>24</v>
      </c>
      <c r="AF27" s="45" t="s">
        <v>24</v>
      </c>
      <c r="AG27" s="45" t="s">
        <v>24</v>
      </c>
      <c r="AH27" s="45" t="s">
        <v>24</v>
      </c>
      <c r="AI27" s="45" t="s">
        <v>25</v>
      </c>
      <c r="AJ27" s="39"/>
      <c r="AK27" s="42">
        <f t="shared" ref="AK27" si="21">COUNTIF(E27:AI27,"M")</f>
        <v>6</v>
      </c>
      <c r="AL27" s="43">
        <f t="shared" ref="AL27" si="22">COUNTIF(E27:AI27,"MD")</f>
        <v>0</v>
      </c>
      <c r="AM27" s="44">
        <f t="shared" ref="AM27" si="23">COUNTIF(E27:AI27,"E")</f>
        <v>20</v>
      </c>
      <c r="AN27" s="8"/>
    </row>
    <row r="28" spans="1:40" ht="15" customHeight="1" x14ac:dyDescent="0.25">
      <c r="A28" s="45"/>
      <c r="B28" s="47"/>
      <c r="C28" s="51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39"/>
      <c r="AK28" s="42"/>
      <c r="AL28" s="43"/>
      <c r="AM28" s="44"/>
      <c r="AN28" s="8"/>
    </row>
    <row r="29" spans="1:40" ht="12" customHeight="1" x14ac:dyDescent="0.25">
      <c r="A29" s="45">
        <v>5010783</v>
      </c>
      <c r="B29" s="47" t="s">
        <v>19</v>
      </c>
      <c r="C29" s="50" t="s">
        <v>36</v>
      </c>
      <c r="D29" s="45" t="s">
        <v>29</v>
      </c>
      <c r="E29" s="45" t="s">
        <v>23</v>
      </c>
      <c r="F29" s="45" t="s">
        <v>23</v>
      </c>
      <c r="G29" s="45" t="s">
        <v>23</v>
      </c>
      <c r="H29" s="45" t="s">
        <v>23</v>
      </c>
      <c r="I29" s="45" t="s">
        <v>23</v>
      </c>
      <c r="J29" s="45" t="s">
        <v>23</v>
      </c>
      <c r="K29" s="45" t="s">
        <v>25</v>
      </c>
      <c r="L29" s="45" t="s">
        <v>23</v>
      </c>
      <c r="M29" s="45" t="s">
        <v>23</v>
      </c>
      <c r="N29" s="45" t="s">
        <v>23</v>
      </c>
      <c r="O29" s="45" t="s">
        <v>23</v>
      </c>
      <c r="P29" s="45" t="s">
        <v>23</v>
      </c>
      <c r="Q29" s="45" t="s">
        <v>23</v>
      </c>
      <c r="R29" s="45" t="s">
        <v>25</v>
      </c>
      <c r="S29" s="45" t="s">
        <v>23</v>
      </c>
      <c r="T29" s="45" t="s">
        <v>23</v>
      </c>
      <c r="U29" s="45" t="s">
        <v>23</v>
      </c>
      <c r="V29" s="45" t="s">
        <v>23</v>
      </c>
      <c r="W29" s="45" t="s">
        <v>23</v>
      </c>
      <c r="X29" s="45" t="s">
        <v>23</v>
      </c>
      <c r="Y29" s="45" t="s">
        <v>25</v>
      </c>
      <c r="Z29" s="45" t="s">
        <v>23</v>
      </c>
      <c r="AA29" s="45" t="s">
        <v>23</v>
      </c>
      <c r="AB29" s="45" t="s">
        <v>23</v>
      </c>
      <c r="AC29" s="45" t="s">
        <v>23</v>
      </c>
      <c r="AD29" s="45" t="s">
        <v>23</v>
      </c>
      <c r="AE29" s="45" t="s">
        <v>23</v>
      </c>
      <c r="AF29" s="45" t="s">
        <v>25</v>
      </c>
      <c r="AG29" s="45" t="s">
        <v>23</v>
      </c>
      <c r="AH29" s="45" t="s">
        <v>23</v>
      </c>
      <c r="AI29" s="45" t="s">
        <v>23</v>
      </c>
      <c r="AJ29" s="39"/>
      <c r="AK29" s="42">
        <f t="shared" ref="AK29" si="24">COUNTIF(E29:AI29,"M")</f>
        <v>27</v>
      </c>
      <c r="AL29" s="43">
        <f t="shared" ref="AL29" si="25">COUNTIF(E29:AI29,"MD")</f>
        <v>0</v>
      </c>
      <c r="AM29" s="44">
        <f t="shared" ref="AM29" si="26">COUNTIF(E29:AI29,"E")</f>
        <v>0</v>
      </c>
      <c r="AN29" s="8"/>
    </row>
    <row r="30" spans="1:40" ht="12" customHeight="1" x14ac:dyDescent="0.25">
      <c r="A30" s="45"/>
      <c r="B30" s="47"/>
      <c r="C30" s="51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39"/>
      <c r="AK30" s="42"/>
      <c r="AL30" s="43"/>
      <c r="AM30" s="44"/>
      <c r="AN30" s="8"/>
    </row>
    <row r="31" spans="1:40" ht="12" customHeight="1" x14ac:dyDescent="0.25">
      <c r="A31" s="45">
        <v>5008724</v>
      </c>
      <c r="B31" s="47" t="s">
        <v>20</v>
      </c>
      <c r="C31" s="48" t="s">
        <v>42</v>
      </c>
      <c r="D31" s="45" t="s">
        <v>29</v>
      </c>
      <c r="E31" s="45" t="s">
        <v>23</v>
      </c>
      <c r="F31" s="45" t="s">
        <v>23</v>
      </c>
      <c r="G31" s="45" t="s">
        <v>25</v>
      </c>
      <c r="H31" s="45" t="s">
        <v>23</v>
      </c>
      <c r="I31" s="45" t="s">
        <v>23</v>
      </c>
      <c r="J31" s="45" t="s">
        <v>23</v>
      </c>
      <c r="K31" s="45" t="s">
        <v>23</v>
      </c>
      <c r="L31" s="45" t="s">
        <v>23</v>
      </c>
      <c r="M31" s="45" t="s">
        <v>23</v>
      </c>
      <c r="N31" s="45" t="s">
        <v>43</v>
      </c>
      <c r="O31" s="45" t="s">
        <v>24</v>
      </c>
      <c r="P31" s="45" t="s">
        <v>24</v>
      </c>
      <c r="Q31" s="45" t="s">
        <v>24</v>
      </c>
      <c r="R31" s="45" t="s">
        <v>24</v>
      </c>
      <c r="S31" s="45" t="s">
        <v>24</v>
      </c>
      <c r="T31" s="45" t="s">
        <v>24</v>
      </c>
      <c r="U31" s="45" t="s">
        <v>43</v>
      </c>
      <c r="V31" s="45" t="s">
        <v>23</v>
      </c>
      <c r="W31" s="45" t="s">
        <v>23</v>
      </c>
      <c r="X31" s="45" t="s">
        <v>23</v>
      </c>
      <c r="Y31" s="45" t="s">
        <v>23</v>
      </c>
      <c r="Z31" s="45" t="s">
        <v>23</v>
      </c>
      <c r="AA31" s="45" t="s">
        <v>23</v>
      </c>
      <c r="AB31" s="45" t="s">
        <v>43</v>
      </c>
      <c r="AC31" s="45" t="s">
        <v>23</v>
      </c>
      <c r="AD31" s="45" t="s">
        <v>23</v>
      </c>
      <c r="AE31" s="45" t="s">
        <v>23</v>
      </c>
      <c r="AF31" s="45" t="s">
        <v>23</v>
      </c>
      <c r="AG31" s="45" t="s">
        <v>23</v>
      </c>
      <c r="AH31" s="45" t="s">
        <v>23</v>
      </c>
      <c r="AI31" s="45" t="s">
        <v>43</v>
      </c>
      <c r="AJ31" s="39"/>
      <c r="AK31" s="42">
        <f t="shared" ref="AK31" si="27">COUNTIF(E31:AI31,"M")</f>
        <v>20</v>
      </c>
      <c r="AL31" s="43">
        <f t="shared" ref="AL31" si="28">COUNTIF(E31:AI31,"MD")</f>
        <v>0</v>
      </c>
      <c r="AM31" s="44">
        <f t="shared" ref="AM31" si="29">COUNTIF(E31:AI31,"E")</f>
        <v>6</v>
      </c>
      <c r="AN31" s="8"/>
    </row>
    <row r="32" spans="1:40" ht="12" customHeight="1" x14ac:dyDescent="0.25">
      <c r="A32" s="45"/>
      <c r="B32" s="47"/>
      <c r="C32" s="49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39"/>
      <c r="AK32" s="42"/>
      <c r="AL32" s="43"/>
      <c r="AM32" s="44"/>
      <c r="AN32" s="8"/>
    </row>
    <row r="33" spans="1:40" ht="12" customHeight="1" x14ac:dyDescent="0.25">
      <c r="A33" s="45">
        <v>5006420</v>
      </c>
      <c r="B33" s="47" t="s">
        <v>21</v>
      </c>
      <c r="C33" s="48" t="s">
        <v>38</v>
      </c>
      <c r="D33" s="45" t="s">
        <v>29</v>
      </c>
      <c r="E33" s="45" t="s">
        <v>23</v>
      </c>
      <c r="F33" s="45" t="s">
        <v>25</v>
      </c>
      <c r="G33" s="45" t="s">
        <v>23</v>
      </c>
      <c r="H33" s="45" t="s">
        <v>23</v>
      </c>
      <c r="I33" s="45" t="s">
        <v>23</v>
      </c>
      <c r="J33" s="45" t="s">
        <v>23</v>
      </c>
      <c r="K33" s="45" t="s">
        <v>23</v>
      </c>
      <c r="L33" s="45" t="s">
        <v>23</v>
      </c>
      <c r="M33" s="45" t="s">
        <v>25</v>
      </c>
      <c r="N33" s="45" t="s">
        <v>23</v>
      </c>
      <c r="O33" s="45" t="s">
        <v>23</v>
      </c>
      <c r="P33" s="45" t="s">
        <v>23</v>
      </c>
      <c r="Q33" s="45" t="s">
        <v>23</v>
      </c>
      <c r="R33" s="45" t="s">
        <v>23</v>
      </c>
      <c r="S33" s="45" t="s">
        <v>23</v>
      </c>
      <c r="T33" s="45" t="s">
        <v>25</v>
      </c>
      <c r="U33" s="45" t="s">
        <v>23</v>
      </c>
      <c r="V33" s="45" t="s">
        <v>23</v>
      </c>
      <c r="W33" s="45" t="s">
        <v>23</v>
      </c>
      <c r="X33" s="45" t="s">
        <v>23</v>
      </c>
      <c r="Y33" s="45" t="s">
        <v>23</v>
      </c>
      <c r="Z33" s="45" t="s">
        <v>23</v>
      </c>
      <c r="AA33" s="45" t="s">
        <v>25</v>
      </c>
      <c r="AB33" s="45" t="s">
        <v>23</v>
      </c>
      <c r="AC33" s="45" t="s">
        <v>23</v>
      </c>
      <c r="AD33" s="45" t="s">
        <v>23</v>
      </c>
      <c r="AE33" s="45" t="s">
        <v>23</v>
      </c>
      <c r="AF33" s="45" t="s">
        <v>23</v>
      </c>
      <c r="AG33" s="45" t="s">
        <v>23</v>
      </c>
      <c r="AH33" s="45" t="s">
        <v>25</v>
      </c>
      <c r="AI33" s="45" t="s">
        <v>23</v>
      </c>
      <c r="AJ33" s="39"/>
      <c r="AK33" s="42">
        <f t="shared" ref="AK33" si="30">COUNTIF(E33:AI33,"M")</f>
        <v>26</v>
      </c>
      <c r="AL33" s="43">
        <f t="shared" ref="AL33" si="31">COUNTIF(E33:AI33,"MD")</f>
        <v>0</v>
      </c>
      <c r="AM33" s="44">
        <f t="shared" ref="AM33" si="32">COUNTIF(E33:AI33,"E")</f>
        <v>0</v>
      </c>
      <c r="AN33" s="8"/>
    </row>
    <row r="34" spans="1:40" ht="12" customHeight="1" x14ac:dyDescent="0.25">
      <c r="A34" s="45"/>
      <c r="B34" s="47"/>
      <c r="C34" s="49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0"/>
      <c r="AK34" s="42"/>
      <c r="AL34" s="43"/>
      <c r="AM34" s="44"/>
      <c r="AN34" s="8"/>
    </row>
    <row r="35" spans="1:40" x14ac:dyDescent="0.25">
      <c r="AN35" s="8"/>
    </row>
    <row r="36" spans="1:40" x14ac:dyDescent="0.25">
      <c r="A36" s="6" t="s">
        <v>45</v>
      </c>
      <c r="B36" s="9"/>
      <c r="AN36" s="8"/>
    </row>
    <row r="37" spans="1:40" x14ac:dyDescent="0.25">
      <c r="B37" s="13" t="s">
        <v>46</v>
      </c>
      <c r="AN37" s="8"/>
    </row>
    <row r="38" spans="1:40" x14ac:dyDescent="0.25">
      <c r="B38" s="12" t="s">
        <v>47</v>
      </c>
      <c r="AN38" s="8"/>
    </row>
    <row r="39" spans="1:40" x14ac:dyDescent="0.25">
      <c r="B39" s="20" t="s">
        <v>48</v>
      </c>
      <c r="AN39" s="8"/>
    </row>
    <row r="40" spans="1:40" x14ac:dyDescent="0.25">
      <c r="B40" s="14" t="s">
        <v>49</v>
      </c>
      <c r="AN40" s="8"/>
    </row>
    <row r="41" spans="1:40" ht="16.5" thickBot="1" x14ac:dyDescent="0.3">
      <c r="A41" s="7"/>
      <c r="B41" s="1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11"/>
    </row>
    <row r="42" spans="1:40" x14ac:dyDescent="0.25">
      <c r="B42" s="9"/>
    </row>
    <row r="43" spans="1:40" x14ac:dyDescent="0.25">
      <c r="B43" s="9"/>
    </row>
  </sheetData>
  <mergeCells count="496">
    <mergeCell ref="N8:N9"/>
    <mergeCell ref="D7:D10"/>
    <mergeCell ref="C7:C10"/>
    <mergeCell ref="B7:B10"/>
    <mergeCell ref="A7:A10"/>
    <mergeCell ref="E7:AI7"/>
    <mergeCell ref="K8:K9"/>
    <mergeCell ref="L8:L9"/>
    <mergeCell ref="M8:M9"/>
    <mergeCell ref="E8:E9"/>
    <mergeCell ref="F8:F9"/>
    <mergeCell ref="G8:G9"/>
    <mergeCell ref="H8:H9"/>
    <mergeCell ref="I8:I9"/>
    <mergeCell ref="J8:J9"/>
    <mergeCell ref="Q8:Q9"/>
    <mergeCell ref="R8:R9"/>
    <mergeCell ref="S8:S9"/>
    <mergeCell ref="L11:L12"/>
    <mergeCell ref="M11:M12"/>
    <mergeCell ref="N11:N12"/>
    <mergeCell ref="O11:O12"/>
    <mergeCell ref="A13:A14"/>
    <mergeCell ref="B13:B14"/>
    <mergeCell ref="C13:C14"/>
    <mergeCell ref="D13:D14"/>
    <mergeCell ref="E13:E14"/>
    <mergeCell ref="F11:F12"/>
    <mergeCell ref="G11:G12"/>
    <mergeCell ref="H11:H12"/>
    <mergeCell ref="I11:I12"/>
    <mergeCell ref="J11:J12"/>
    <mergeCell ref="K11:K12"/>
    <mergeCell ref="A11:A12"/>
    <mergeCell ref="B11:B12"/>
    <mergeCell ref="C11:C12"/>
    <mergeCell ref="D11:D12"/>
    <mergeCell ref="E11:E12"/>
    <mergeCell ref="L13:L14"/>
    <mergeCell ref="M13:M14"/>
    <mergeCell ref="F15:F16"/>
    <mergeCell ref="G15:G16"/>
    <mergeCell ref="H15:H16"/>
    <mergeCell ref="N13:N14"/>
    <mergeCell ref="O13:O14"/>
    <mergeCell ref="A15:A16"/>
    <mergeCell ref="B15:B16"/>
    <mergeCell ref="C15:C16"/>
    <mergeCell ref="D15:D16"/>
    <mergeCell ref="E15:E16"/>
    <mergeCell ref="F13:F14"/>
    <mergeCell ref="G13:G14"/>
    <mergeCell ref="H13:H14"/>
    <mergeCell ref="I13:I14"/>
    <mergeCell ref="J13:J14"/>
    <mergeCell ref="K13:K14"/>
    <mergeCell ref="L15:L16"/>
    <mergeCell ref="M15:M16"/>
    <mergeCell ref="N15:N16"/>
    <mergeCell ref="O15:O16"/>
    <mergeCell ref="I15:I16"/>
    <mergeCell ref="J15:J16"/>
    <mergeCell ref="K15:K16"/>
    <mergeCell ref="N17:N18"/>
    <mergeCell ref="O17:O18"/>
    <mergeCell ref="A19:A20"/>
    <mergeCell ref="B19:B20"/>
    <mergeCell ref="C19:C20"/>
    <mergeCell ref="D19:D20"/>
    <mergeCell ref="E19:E20"/>
    <mergeCell ref="F17:F18"/>
    <mergeCell ref="G17:G18"/>
    <mergeCell ref="H17:H18"/>
    <mergeCell ref="I17:I18"/>
    <mergeCell ref="J17:J18"/>
    <mergeCell ref="K17:K18"/>
    <mergeCell ref="A17:A18"/>
    <mergeCell ref="B17:B18"/>
    <mergeCell ref="C17:C18"/>
    <mergeCell ref="D17:D18"/>
    <mergeCell ref="E17:E18"/>
    <mergeCell ref="L17:L18"/>
    <mergeCell ref="M17:M18"/>
    <mergeCell ref="I21:I22"/>
    <mergeCell ref="J21:J22"/>
    <mergeCell ref="K21:K22"/>
    <mergeCell ref="L19:L20"/>
    <mergeCell ref="M19:M20"/>
    <mergeCell ref="N19:N20"/>
    <mergeCell ref="O19:O20"/>
    <mergeCell ref="A21:A22"/>
    <mergeCell ref="B21:B22"/>
    <mergeCell ref="C21:C22"/>
    <mergeCell ref="D21:D22"/>
    <mergeCell ref="E21:E22"/>
    <mergeCell ref="F19:F20"/>
    <mergeCell ref="G19:G20"/>
    <mergeCell ref="H19:H20"/>
    <mergeCell ref="I19:I20"/>
    <mergeCell ref="J19:J20"/>
    <mergeCell ref="K19:K20"/>
    <mergeCell ref="F21:F22"/>
    <mergeCell ref="G21:G22"/>
    <mergeCell ref="H21:H22"/>
    <mergeCell ref="O21:O22"/>
    <mergeCell ref="M23:M24"/>
    <mergeCell ref="N23:N24"/>
    <mergeCell ref="O23:O24"/>
    <mergeCell ref="A25:A26"/>
    <mergeCell ref="B25:B26"/>
    <mergeCell ref="C25:C26"/>
    <mergeCell ref="D25:D26"/>
    <mergeCell ref="E25:E26"/>
    <mergeCell ref="F23:F24"/>
    <mergeCell ref="G23:G24"/>
    <mergeCell ref="H23:H24"/>
    <mergeCell ref="I23:I24"/>
    <mergeCell ref="J23:J24"/>
    <mergeCell ref="K23:K24"/>
    <mergeCell ref="C23:C24"/>
    <mergeCell ref="D23:D24"/>
    <mergeCell ref="E23:E24"/>
    <mergeCell ref="A23:A24"/>
    <mergeCell ref="B23:B24"/>
    <mergeCell ref="F25:F26"/>
    <mergeCell ref="G25:G26"/>
    <mergeCell ref="H25:H26"/>
    <mergeCell ref="I25:I26"/>
    <mergeCell ref="J25:J26"/>
    <mergeCell ref="K25:K26"/>
    <mergeCell ref="L23:L24"/>
    <mergeCell ref="O27:O28"/>
    <mergeCell ref="A29:A30"/>
    <mergeCell ref="B29:B30"/>
    <mergeCell ref="C29:C30"/>
    <mergeCell ref="D29:D30"/>
    <mergeCell ref="E29:E30"/>
    <mergeCell ref="F27:F28"/>
    <mergeCell ref="G27:G28"/>
    <mergeCell ref="H27:H28"/>
    <mergeCell ref="I27:I28"/>
    <mergeCell ref="J27:J28"/>
    <mergeCell ref="K27:K28"/>
    <mergeCell ref="C27:C28"/>
    <mergeCell ref="D27:D28"/>
    <mergeCell ref="E27:E28"/>
    <mergeCell ref="A27:A28"/>
    <mergeCell ref="B27:B28"/>
    <mergeCell ref="K29:K30"/>
    <mergeCell ref="L27:L28"/>
    <mergeCell ref="M27:M28"/>
    <mergeCell ref="N27:N28"/>
    <mergeCell ref="K33:K34"/>
    <mergeCell ref="L31:L32"/>
    <mergeCell ref="M31:M32"/>
    <mergeCell ref="N31:N32"/>
    <mergeCell ref="O31:O32"/>
    <mergeCell ref="A33:A34"/>
    <mergeCell ref="B33:B34"/>
    <mergeCell ref="C33:C34"/>
    <mergeCell ref="D33:D34"/>
    <mergeCell ref="E33:E34"/>
    <mergeCell ref="F31:F32"/>
    <mergeCell ref="G31:G32"/>
    <mergeCell ref="H31:H32"/>
    <mergeCell ref="I31:I32"/>
    <mergeCell ref="J31:J32"/>
    <mergeCell ref="K31:K32"/>
    <mergeCell ref="A31:A32"/>
    <mergeCell ref="B31:B32"/>
    <mergeCell ref="C31:C32"/>
    <mergeCell ref="D31:D32"/>
    <mergeCell ref="E31:E32"/>
    <mergeCell ref="F33:F34"/>
    <mergeCell ref="G33:G34"/>
    <mergeCell ref="H33:H34"/>
    <mergeCell ref="I33:I34"/>
    <mergeCell ref="J33:J34"/>
    <mergeCell ref="F29:F30"/>
    <mergeCell ref="G29:G30"/>
    <mergeCell ref="H29:H30"/>
    <mergeCell ref="I29:I30"/>
    <mergeCell ref="J29:J30"/>
    <mergeCell ref="O8:O9"/>
    <mergeCell ref="P8:P9"/>
    <mergeCell ref="L33:L34"/>
    <mergeCell ref="M33:M34"/>
    <mergeCell ref="N33:N34"/>
    <mergeCell ref="O33:O34"/>
    <mergeCell ref="L29:L30"/>
    <mergeCell ref="M29:M30"/>
    <mergeCell ref="N29:N30"/>
    <mergeCell ref="O29:O30"/>
    <mergeCell ref="L25:L26"/>
    <mergeCell ref="M25:M26"/>
    <mergeCell ref="N25:N26"/>
    <mergeCell ref="O25:O26"/>
    <mergeCell ref="L21:L22"/>
    <mergeCell ref="M21:M22"/>
    <mergeCell ref="N21:N22"/>
    <mergeCell ref="P13:P14"/>
    <mergeCell ref="AF8:AF9"/>
    <mergeCell ref="AG8:AG9"/>
    <mergeCell ref="AH8:AH9"/>
    <mergeCell ref="AI8:AI9"/>
    <mergeCell ref="P11:P12"/>
    <mergeCell ref="Q11:Q12"/>
    <mergeCell ref="R11:R12"/>
    <mergeCell ref="S11:S12"/>
    <mergeCell ref="T11:T12"/>
    <mergeCell ref="U11:U12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AC11:AC12"/>
    <mergeCell ref="AD11:AD12"/>
    <mergeCell ref="AE11:AE12"/>
    <mergeCell ref="AF11:AF12"/>
    <mergeCell ref="AG11:AG12"/>
    <mergeCell ref="Q13:Q14"/>
    <mergeCell ref="R13:R14"/>
    <mergeCell ref="S13:S14"/>
    <mergeCell ref="T13:T14"/>
    <mergeCell ref="U13:U14"/>
    <mergeCell ref="V13:V14"/>
    <mergeCell ref="W13:W14"/>
    <mergeCell ref="AB11:AB12"/>
    <mergeCell ref="V11:V12"/>
    <mergeCell ref="W11:W12"/>
    <mergeCell ref="X11:X12"/>
    <mergeCell ref="Y11:Y12"/>
    <mergeCell ref="Z11:Z12"/>
    <mergeCell ref="AA11:AA12"/>
    <mergeCell ref="AD13:AD14"/>
    <mergeCell ref="AE13:AE14"/>
    <mergeCell ref="AF13:AF14"/>
    <mergeCell ref="AG13:AG14"/>
    <mergeCell ref="AH13:AH14"/>
    <mergeCell ref="AH15:AH16"/>
    <mergeCell ref="AI13:AI14"/>
    <mergeCell ref="X13:X14"/>
    <mergeCell ref="Y13:Y14"/>
    <mergeCell ref="Z13:Z14"/>
    <mergeCell ref="AA13:AA14"/>
    <mergeCell ref="AB13:AB14"/>
    <mergeCell ref="AC13:AC14"/>
    <mergeCell ref="AC15:AC16"/>
    <mergeCell ref="AD15:AD16"/>
    <mergeCell ref="AE15:AE16"/>
    <mergeCell ref="AF15:AF16"/>
    <mergeCell ref="AG15:AG16"/>
    <mergeCell ref="AB15:AB16"/>
    <mergeCell ref="P17:P18"/>
    <mergeCell ref="Q17:Q18"/>
    <mergeCell ref="R17:R18"/>
    <mergeCell ref="S17:S18"/>
    <mergeCell ref="T17:T18"/>
    <mergeCell ref="U17:U18"/>
    <mergeCell ref="V17:V18"/>
    <mergeCell ref="W17:W18"/>
    <mergeCell ref="P15:P16"/>
    <mergeCell ref="Q15:Q16"/>
    <mergeCell ref="R15:R16"/>
    <mergeCell ref="S15:S16"/>
    <mergeCell ref="T15:T16"/>
    <mergeCell ref="U15:U16"/>
    <mergeCell ref="AC19:AC20"/>
    <mergeCell ref="AD19:AD20"/>
    <mergeCell ref="AE19:AE20"/>
    <mergeCell ref="AF19:AF20"/>
    <mergeCell ref="AG19:AG20"/>
    <mergeCell ref="V15:V16"/>
    <mergeCell ref="W15:W16"/>
    <mergeCell ref="X15:X16"/>
    <mergeCell ref="Y15:Y16"/>
    <mergeCell ref="Z15:Z16"/>
    <mergeCell ref="AA15:AA16"/>
    <mergeCell ref="AE17:AE18"/>
    <mergeCell ref="AF17:AF18"/>
    <mergeCell ref="AG17:AG18"/>
    <mergeCell ref="AH17:AH18"/>
    <mergeCell ref="AI17:AI18"/>
    <mergeCell ref="X17:X18"/>
    <mergeCell ref="Y17:Y18"/>
    <mergeCell ref="Z17:Z18"/>
    <mergeCell ref="AA17:AA18"/>
    <mergeCell ref="AB17:AB18"/>
    <mergeCell ref="AC17:AC18"/>
    <mergeCell ref="AD17:AD18"/>
    <mergeCell ref="P21:P22"/>
    <mergeCell ref="Q21:Q22"/>
    <mergeCell ref="R21:R22"/>
    <mergeCell ref="S21:S22"/>
    <mergeCell ref="T21:T22"/>
    <mergeCell ref="U21:U22"/>
    <mergeCell ref="V21:V22"/>
    <mergeCell ref="W21:W22"/>
    <mergeCell ref="AB19:AB20"/>
    <mergeCell ref="V19:V20"/>
    <mergeCell ref="W19:W20"/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D21:AD22"/>
    <mergeCell ref="AE21:AE22"/>
    <mergeCell ref="AF21:AF22"/>
    <mergeCell ref="AG21:AG22"/>
    <mergeCell ref="AH21:AH22"/>
    <mergeCell ref="AH23:AH24"/>
    <mergeCell ref="AI21:AI22"/>
    <mergeCell ref="X21:X22"/>
    <mergeCell ref="Y21:Y22"/>
    <mergeCell ref="Z21:Z22"/>
    <mergeCell ref="AA21:AA22"/>
    <mergeCell ref="AB21:AB22"/>
    <mergeCell ref="AC21:AC22"/>
    <mergeCell ref="AC23:AC24"/>
    <mergeCell ref="AD23:AD24"/>
    <mergeCell ref="AE23:AE24"/>
    <mergeCell ref="AF23:AF24"/>
    <mergeCell ref="AG23:AG24"/>
    <mergeCell ref="AB23:AB24"/>
    <mergeCell ref="AF27:AF28"/>
    <mergeCell ref="AG27:AG28"/>
    <mergeCell ref="V23:V24"/>
    <mergeCell ref="W23:W24"/>
    <mergeCell ref="X23:X24"/>
    <mergeCell ref="Y23:Y24"/>
    <mergeCell ref="Z23:Z24"/>
    <mergeCell ref="AA23:AA24"/>
    <mergeCell ref="P25:P26"/>
    <mergeCell ref="Q25:Q26"/>
    <mergeCell ref="R25:R26"/>
    <mergeCell ref="S25:S26"/>
    <mergeCell ref="T25:T26"/>
    <mergeCell ref="U25:U26"/>
    <mergeCell ref="V25:V26"/>
    <mergeCell ref="W25:W26"/>
    <mergeCell ref="P23:P24"/>
    <mergeCell ref="Q23:Q24"/>
    <mergeCell ref="R23:R24"/>
    <mergeCell ref="S23:S24"/>
    <mergeCell ref="T23:T24"/>
    <mergeCell ref="U23:U24"/>
    <mergeCell ref="X25:X26"/>
    <mergeCell ref="Y25:Y26"/>
    <mergeCell ref="Z25:Z26"/>
    <mergeCell ref="AA25:AA26"/>
    <mergeCell ref="AB25:AB26"/>
    <mergeCell ref="AC25:AC26"/>
    <mergeCell ref="AD25:AD26"/>
    <mergeCell ref="AC27:AC28"/>
    <mergeCell ref="AD27:AD28"/>
    <mergeCell ref="P29:P30"/>
    <mergeCell ref="Q29:Q30"/>
    <mergeCell ref="R29:R30"/>
    <mergeCell ref="S29:S30"/>
    <mergeCell ref="T29:T30"/>
    <mergeCell ref="U29:U30"/>
    <mergeCell ref="V29:V30"/>
    <mergeCell ref="W29:W30"/>
    <mergeCell ref="AB27:AB28"/>
    <mergeCell ref="V27:V28"/>
    <mergeCell ref="W27:W28"/>
    <mergeCell ref="X27:X28"/>
    <mergeCell ref="Y27:Y28"/>
    <mergeCell ref="Z27:Z28"/>
    <mergeCell ref="AA27:AA28"/>
    <mergeCell ref="P27:P28"/>
    <mergeCell ref="Q27:Q28"/>
    <mergeCell ref="R27:R28"/>
    <mergeCell ref="S27:S28"/>
    <mergeCell ref="T27:T28"/>
    <mergeCell ref="U27:U28"/>
    <mergeCell ref="AA29:AA30"/>
    <mergeCell ref="AB29:AB30"/>
    <mergeCell ref="AC29:AC30"/>
    <mergeCell ref="Y31:Y32"/>
    <mergeCell ref="Z31:Z32"/>
    <mergeCell ref="AA31:AA32"/>
    <mergeCell ref="AI31:AI32"/>
    <mergeCell ref="AE31:AE32"/>
    <mergeCell ref="AF31:AF32"/>
    <mergeCell ref="AG31:AG32"/>
    <mergeCell ref="P31:P32"/>
    <mergeCell ref="Q31:Q32"/>
    <mergeCell ref="AD33:AD34"/>
    <mergeCell ref="R31:R32"/>
    <mergeCell ref="S31:S32"/>
    <mergeCell ref="T31:T32"/>
    <mergeCell ref="U31:U32"/>
    <mergeCell ref="X33:X34"/>
    <mergeCell ref="Y33:Y34"/>
    <mergeCell ref="Z33:Z34"/>
    <mergeCell ref="AA33:AA34"/>
    <mergeCell ref="AB33:AB34"/>
    <mergeCell ref="AC33:AC34"/>
    <mergeCell ref="P33:P34"/>
    <mergeCell ref="Q33:Q34"/>
    <mergeCell ref="R33:R34"/>
    <mergeCell ref="S33:S34"/>
    <mergeCell ref="T33:T34"/>
    <mergeCell ref="U33:U34"/>
    <mergeCell ref="V33:V34"/>
    <mergeCell ref="W33:W34"/>
    <mergeCell ref="AB31:AB32"/>
    <mergeCell ref="AC31:AC32"/>
    <mergeCell ref="AD31:AD32"/>
    <mergeCell ref="V31:V32"/>
    <mergeCell ref="W31:W32"/>
    <mergeCell ref="X31:X32"/>
    <mergeCell ref="AK11:AK12"/>
    <mergeCell ref="AK13:AK14"/>
    <mergeCell ref="AK15:AK16"/>
    <mergeCell ref="AK17:AK18"/>
    <mergeCell ref="AK19:AK20"/>
    <mergeCell ref="AK21:AK22"/>
    <mergeCell ref="AK23:AK24"/>
    <mergeCell ref="AK25:AK26"/>
    <mergeCell ref="AI15:AI16"/>
    <mergeCell ref="AH11:AH12"/>
    <mergeCell ref="AI11:AI12"/>
    <mergeCell ref="AD29:AD30"/>
    <mergeCell ref="AE29:AE30"/>
    <mergeCell ref="AF29:AF30"/>
    <mergeCell ref="AG29:AG30"/>
    <mergeCell ref="AH29:AH30"/>
    <mergeCell ref="AH31:AH32"/>
    <mergeCell ref="AI29:AI30"/>
    <mergeCell ref="X29:X30"/>
    <mergeCell ref="Y29:Y30"/>
    <mergeCell ref="Z29:Z30"/>
    <mergeCell ref="AL19:AL20"/>
    <mergeCell ref="AL21:AL22"/>
    <mergeCell ref="AL23:AL24"/>
    <mergeCell ref="AL25:AL26"/>
    <mergeCell ref="AL27:AL28"/>
    <mergeCell ref="AL29:AL30"/>
    <mergeCell ref="AL31:AL32"/>
    <mergeCell ref="AL33:AL34"/>
    <mergeCell ref="AE33:AE34"/>
    <mergeCell ref="AF33:AF34"/>
    <mergeCell ref="AG33:AG34"/>
    <mergeCell ref="AH33:AH34"/>
    <mergeCell ref="AI33:AI34"/>
    <mergeCell ref="AH27:AH28"/>
    <mergeCell ref="AI27:AI28"/>
    <mergeCell ref="AI23:AI24"/>
    <mergeCell ref="AH19:AH20"/>
    <mergeCell ref="AI19:AI20"/>
    <mergeCell ref="AE25:AE26"/>
    <mergeCell ref="AF25:AF26"/>
    <mergeCell ref="AG25:AG26"/>
    <mergeCell ref="AH25:AH26"/>
    <mergeCell ref="AI25:AI26"/>
    <mergeCell ref="AE27:AE28"/>
    <mergeCell ref="AJ8:AM9"/>
    <mergeCell ref="AJ10:AJ34"/>
    <mergeCell ref="C4:Z4"/>
    <mergeCell ref="C2:Z3"/>
    <mergeCell ref="AK27:AK28"/>
    <mergeCell ref="AK29:AK30"/>
    <mergeCell ref="AK31:AK32"/>
    <mergeCell ref="AK33:AK34"/>
    <mergeCell ref="AL11:AL12"/>
    <mergeCell ref="AM11:AM12"/>
    <mergeCell ref="AM13:AM14"/>
    <mergeCell ref="AM15:AM16"/>
    <mergeCell ref="AM17:AM18"/>
    <mergeCell ref="AM19:AM20"/>
    <mergeCell ref="AM21:AM22"/>
    <mergeCell ref="AM23:AM24"/>
    <mergeCell ref="AM25:AM26"/>
    <mergeCell ref="AM27:AM28"/>
    <mergeCell ref="AM29:AM30"/>
    <mergeCell ref="AM31:AM32"/>
    <mergeCell ref="AM33:AM34"/>
    <mergeCell ref="AL13:AL14"/>
    <mergeCell ref="AL15:AL16"/>
    <mergeCell ref="AL17:AL18"/>
  </mergeCells>
  <phoneticPr fontId="1" type="noConversion"/>
  <conditionalFormatting sqref="E8:AI8">
    <cfRule type="cellIs" dxfId="11" priority="9" operator="equal">
      <formula>"MG"</formula>
    </cfRule>
  </conditionalFormatting>
  <conditionalFormatting sqref="E11:AI12 AG13:AG14">
    <cfRule type="cellIs" dxfId="10" priority="8" operator="equal">
      <formula>"JM"</formula>
    </cfRule>
  </conditionalFormatting>
  <conditionalFormatting sqref="AO1:XFD7 A7:D7 E8:AJ8 AN8:XFD9 E10:XFD10 A11:AI11 AK11:AM11 AN11:XFD34 A12:B34 C13 AK13:AM13 C15 AK15:AM15 AK17:AM17 C19 AK19:AM19 C21 AK21:AM21 C23 AK23:AM23 C25 AK25:AM25 C27 AK27:AM27 C29 AK29:AM29 C31 AK31:AM31 C33 AK33:AM33 C35:XFD36 A37:XFD1048576 C17 D12:AI34">
    <cfRule type="cellIs" dxfId="7" priority="10" operator="equal">
      <formula>"X"</formula>
    </cfRule>
  </conditionalFormatting>
  <conditionalFormatting sqref="AO1:XFD7 AN8:XFD9 AK11:AM11 AN11:XFD34 AK13:AM13 AK15:AM15 AK17:AM17 AK19:AM19 AK21:AM21 AK23:AM23 AK25:AM25 AK27:AM27 AK29:AM29 AK31:AM31 AK33:AM33 C35:XFD36 E8:AJ8 E10:XFD10 E9:AI9 A37:XFD1048576 A7:D7 A11:AI34">
    <cfRule type="cellIs" dxfId="6" priority="3" operator="equal">
      <formula>"MD"</formula>
    </cfRule>
    <cfRule type="cellIs" dxfId="5" priority="4" operator="equal">
      <formula>"MD"</formula>
    </cfRule>
    <cfRule type="cellIs" dxfId="4" priority="5" operator="equal">
      <formula>"MD"</formula>
    </cfRule>
    <cfRule type="cellIs" dxfId="3" priority="6" operator="equal">
      <formula>"E"</formula>
    </cfRule>
    <cfRule type="cellIs" dxfId="2" priority="7" operator="equal">
      <formula>"M"</formula>
    </cfRule>
  </conditionalFormatting>
  <conditionalFormatting sqref="AO1:XFD7 AN8:XFD9 AK11:AM11 AN11:XFD34 AK13:AM13 AK15:AM15 AK17:AM17 AK19:AM19 AK21:AM21 AK23:AM23 AK25:AM25 AK27:AM27 AK29:AM29 AK31:AM31 AK33:AM33 E8:AJ8 E10:XFD10 E9:AI9 A35:XFD1048576 A7:D7 A11:AI34">
    <cfRule type="cellIs" dxfId="1" priority="1" operator="equal">
      <formula>"S"</formula>
    </cfRule>
    <cfRule type="cellIs" dxfId="0" priority="2" operator="equal">
      <formula>"MD"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OKTOBER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YANTO LAKE</dc:creator>
  <cp:lastModifiedBy>YANTO LAKE</cp:lastModifiedBy>
  <dcterms:created xsi:type="dcterms:W3CDTF">2025-10-21T09:42:47Z</dcterms:created>
  <dcterms:modified xsi:type="dcterms:W3CDTF">2025-10-29T01:39:41Z</dcterms:modified>
</cp:coreProperties>
</file>