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80" tabRatio="751"/>
  </bookViews>
  <sheets>
    <sheet name="OKTOBER 2023" sheetId="1" r:id="rId1"/>
    <sheet name="Lembar2" sheetId="2" r:id="rId2"/>
  </sheets>
  <calcPr calcId="144525"/>
</workbook>
</file>

<file path=xl/sharedStrings.xml><?xml version="1.0" encoding="utf-8"?>
<sst xmlns="http://schemas.openxmlformats.org/spreadsheetml/2006/main" count="867" uniqueCount="77">
  <si>
    <t>SCHEDULE TEAM HOUSEE KEEPING</t>
  </si>
  <si>
    <t>PROJECT    :    LIVING PLAZA JABABEKA</t>
  </si>
  <si>
    <t>PERIODE     :    OKTOBER  2023</t>
  </si>
  <si>
    <t>PERIODE  :  OKTOBER  2023</t>
  </si>
  <si>
    <t>HARI &amp; TANGGAL</t>
  </si>
  <si>
    <t>NO</t>
  </si>
  <si>
    <t>NAMA</t>
  </si>
  <si>
    <t>JABATAN</t>
  </si>
  <si>
    <t>PLOTTING</t>
  </si>
  <si>
    <t>MG</t>
  </si>
  <si>
    <t>SN</t>
  </si>
  <si>
    <t>SL</t>
  </si>
  <si>
    <t>RB</t>
  </si>
  <si>
    <t>KM</t>
  </si>
  <si>
    <t>JM</t>
  </si>
  <si>
    <t>SB</t>
  </si>
  <si>
    <t>JAMALUDIN</t>
  </si>
  <si>
    <t>SPV</t>
  </si>
  <si>
    <t>ALL AREA</t>
  </si>
  <si>
    <t>P</t>
  </si>
  <si>
    <t>OFF</t>
  </si>
  <si>
    <t>ALDY SAPUTRA</t>
  </si>
  <si>
    <t>TL</t>
  </si>
  <si>
    <t>S</t>
  </si>
  <si>
    <t>IRFAN PANI</t>
  </si>
  <si>
    <t>FITRI ANGGRAINI</t>
  </si>
  <si>
    <t>ADM</t>
  </si>
  <si>
    <t>YUSUP SUPRIYADI</t>
  </si>
  <si>
    <t>GONDOLA</t>
  </si>
  <si>
    <t>ADI</t>
  </si>
  <si>
    <t>RIDWAN</t>
  </si>
  <si>
    <t>CSO</t>
  </si>
  <si>
    <t>KORIDOR LIVING WALK</t>
  </si>
  <si>
    <t>YUSUP MUSTOPA</t>
  </si>
  <si>
    <t>EXTERNAL</t>
  </si>
  <si>
    <t>ABDUL ROFI</t>
  </si>
  <si>
    <t>IPANG PANGESTU</t>
  </si>
  <si>
    <t>TOILET GF-1</t>
  </si>
  <si>
    <t>INDRA KURNIAWAN</t>
  </si>
  <si>
    <t>TOILET GF-2</t>
  </si>
  <si>
    <t>AANG MUHIDIN</t>
  </si>
  <si>
    <t>TOILET GF-3</t>
  </si>
  <si>
    <t>HERI JUPENTUS</t>
  </si>
  <si>
    <t>KORIDOR GF-UG</t>
  </si>
  <si>
    <t>SUPI PRIYANTO</t>
  </si>
  <si>
    <t>TOILET GF-1 PRIA</t>
  </si>
  <si>
    <t>BAGUS WIJAYA</t>
  </si>
  <si>
    <t>M. HANIF FAISAL</t>
  </si>
  <si>
    <t>TOILET GF-2 PRIA</t>
  </si>
  <si>
    <t>IRA IRAWAN</t>
  </si>
  <si>
    <t>KORIDOR</t>
  </si>
  <si>
    <t>PRAYOGA PRASETIO</t>
  </si>
  <si>
    <t>TOILET GF-3 PRIA</t>
  </si>
  <si>
    <t>DOMINIK</t>
  </si>
  <si>
    <t>RUDI NUGRAHA</t>
  </si>
  <si>
    <t>AZZIZAH</t>
  </si>
  <si>
    <t>TOILET  GF-3 WANITA</t>
  </si>
  <si>
    <t>AISYAH</t>
  </si>
  <si>
    <t>YANIH</t>
  </si>
  <si>
    <t>TOILET GF-1 WANITA</t>
  </si>
  <si>
    <t>AAN ELLA</t>
  </si>
  <si>
    <t>TOILET GF-2 WANITA</t>
  </si>
  <si>
    <t>P            : PAGI ( 06:00 - 14:00 )</t>
  </si>
  <si>
    <t>S           : SIANG ( 14:00 - 22:00 )</t>
  </si>
  <si>
    <r>
      <rPr>
        <b/>
        <sz val="11"/>
        <color rgb="FFFF0000"/>
        <rFont val="Calibri"/>
        <charset val="134"/>
        <scheme val="minor"/>
      </rPr>
      <t xml:space="preserve">OFF    :       </t>
    </r>
    <r>
      <rPr>
        <b/>
        <sz val="11"/>
        <rFont val="Calibri"/>
        <charset val="134"/>
        <scheme val="minor"/>
      </rPr>
      <t>LIBUR</t>
    </r>
  </si>
  <si>
    <t>ON DUTY CSO PAGI</t>
  </si>
  <si>
    <t>ON DUTY CSO SIANG</t>
  </si>
  <si>
    <t>TOTAL ON DUTY</t>
  </si>
  <si>
    <t>Dibuat oleh,</t>
  </si>
  <si>
    <t>Disutujui oleh,</t>
  </si>
  <si>
    <t>Diketahui oleh,</t>
  </si>
  <si>
    <t>Jamaludin</t>
  </si>
  <si>
    <t>Catur Oktanto</t>
  </si>
  <si>
    <t>Ivan Kuswandoro</t>
  </si>
  <si>
    <t>Service Supervisor</t>
  </si>
  <si>
    <t>TRC Executive</t>
  </si>
  <si>
    <t>Building Manager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</si>
</sst>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6"/>
      <color theme="1"/>
      <name val="FrankRueh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name val="Calibri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3F79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98A8F4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5" applyNumberFormat="0" applyFill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20" fillId="0" borderId="6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67" applyNumberFormat="0" applyAlignment="0" applyProtection="0">
      <alignment vertical="center"/>
    </xf>
    <xf numFmtId="0" fontId="22" fillId="15" borderId="68" applyNumberFormat="0" applyAlignment="0" applyProtection="0">
      <alignment vertical="center"/>
    </xf>
    <xf numFmtId="0" fontId="23" fillId="15" borderId="67" applyNumberFormat="0" applyAlignment="0" applyProtection="0">
      <alignment vertical="center"/>
    </xf>
    <xf numFmtId="0" fontId="24" fillId="16" borderId="69" applyNumberFormat="0" applyAlignment="0" applyProtection="0">
      <alignment vertical="center"/>
    </xf>
    <xf numFmtId="0" fontId="25" fillId="0" borderId="70" applyNumberFormat="0" applyFill="0" applyAlignment="0" applyProtection="0">
      <alignment vertical="center"/>
    </xf>
    <xf numFmtId="0" fontId="26" fillId="0" borderId="7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4" borderId="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6" borderId="31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6" borderId="32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0" fillId="0" borderId="16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8" borderId="25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/>
    </xf>
    <xf numFmtId="0" fontId="0" fillId="4" borderId="32" xfId="0" applyFont="1" applyFill="1" applyBorder="1" applyAlignment="1">
      <alignment horizontal="center"/>
    </xf>
    <xf numFmtId="0" fontId="0" fillId="10" borderId="14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/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11" borderId="4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12" borderId="56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7" borderId="37" xfId="0" applyFont="1" applyFill="1" applyBorder="1" applyAlignment="1">
      <alignment horizontal="center" vertical="center"/>
    </xf>
    <xf numFmtId="0" fontId="0" fillId="7" borderId="39" xfId="0" applyFont="1" applyFill="1" applyBorder="1" applyAlignment="1">
      <alignment horizontal="center" vertical="center"/>
    </xf>
    <xf numFmtId="0" fontId="0" fillId="7" borderId="26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8" borderId="30" xfId="0" applyFont="1" applyFill="1" applyBorder="1" applyAlignment="1">
      <alignment horizontal="center" vertical="center"/>
    </xf>
    <xf numFmtId="0" fontId="0" fillId="8" borderId="60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9" fillId="9" borderId="45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9" fillId="9" borderId="46" xfId="0" applyFont="1" applyFill="1" applyBorder="1" applyAlignment="1">
      <alignment horizontal="center" vertical="center"/>
    </xf>
    <xf numFmtId="0" fontId="0" fillId="8" borderId="29" xfId="0" applyFont="1" applyFill="1" applyBorder="1" applyAlignment="1">
      <alignment horizontal="center" vertical="center"/>
    </xf>
    <xf numFmtId="0" fontId="0" fillId="8" borderId="54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0" fillId="8" borderId="55" xfId="0" applyFont="1" applyFill="1" applyBorder="1" applyAlignment="1">
      <alignment horizontal="center" vertical="center"/>
    </xf>
    <xf numFmtId="0" fontId="0" fillId="10" borderId="32" xfId="0" applyNumberFormat="1" applyFont="1" applyFill="1" applyBorder="1" applyAlignment="1">
      <alignment horizontal="center" vertical="center"/>
    </xf>
    <xf numFmtId="0" fontId="0" fillId="10" borderId="45" xfId="0" applyNumberFormat="1" applyFont="1" applyFill="1" applyBorder="1" applyAlignment="1">
      <alignment horizontal="center" vertical="center"/>
    </xf>
    <xf numFmtId="0" fontId="0" fillId="10" borderId="44" xfId="0" applyNumberFormat="1" applyFont="1" applyFill="1" applyBorder="1" applyAlignment="1">
      <alignment horizontal="center" vertical="center"/>
    </xf>
    <xf numFmtId="0" fontId="0" fillId="10" borderId="46" xfId="0" applyNumberFormat="1" applyFont="1" applyFill="1" applyBorder="1" applyAlignment="1">
      <alignment horizontal="center" vertical="center"/>
    </xf>
    <xf numFmtId="0" fontId="2" fillId="4" borderId="0" xfId="0" applyFont="1" applyFill="1" applyAlignment="1"/>
    <xf numFmtId="0" fontId="12" fillId="4" borderId="0" xfId="0" applyFont="1" applyFill="1" applyAlignment="1"/>
    <xf numFmtId="0" fontId="0" fillId="6" borderId="3" xfId="0" applyFill="1" applyBorder="1" applyAlignment="1">
      <alignment vertical="center"/>
    </xf>
    <xf numFmtId="0" fontId="6" fillId="3" borderId="39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0" xfId="0" applyFill="1" applyBorder="1" applyAlignment="1"/>
    <xf numFmtId="0" fontId="10" fillId="0" borderId="0" xfId="0" applyFont="1" applyFill="1" applyAlignment="1"/>
    <xf numFmtId="0" fontId="11" fillId="4" borderId="0" xfId="0" applyFont="1" applyFill="1" applyAlignment="1"/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6" borderId="63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9" fillId="9" borderId="61" xfId="0" applyFont="1" applyFill="1" applyBorder="1" applyAlignment="1">
      <alignment horizontal="center" vertical="center"/>
    </xf>
    <xf numFmtId="0" fontId="0" fillId="8" borderId="59" xfId="0" applyFont="1" applyFill="1" applyBorder="1" applyAlignment="1">
      <alignment horizontal="center" vertical="center"/>
    </xf>
    <xf numFmtId="0" fontId="0" fillId="10" borderId="6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4" borderId="0" xfId="0" applyFont="1" applyFill="1" applyAlignment="1">
      <alignment vertical="top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8897F2"/>
      <color rgb="000766D4"/>
      <color rgb="009497FA"/>
      <color rgb="00838EE6"/>
      <color rgb="0098A8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285750</xdr:colOff>
      <xdr:row>0</xdr:row>
      <xdr:rowOff>9525</xdr:rowOff>
    </xdr:from>
    <xdr:to>
      <xdr:col>4</xdr:col>
      <xdr:colOff>307340</xdr:colOff>
      <xdr:row>3</xdr:row>
      <xdr:rowOff>35560</xdr:rowOff>
    </xdr:to>
    <xdr:pic>
      <xdr:nvPicPr>
        <xdr:cNvPr id="2" name="Picture 3" descr="cf ok.jpg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85750" y="9525"/>
          <a:ext cx="2088515" cy="673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9"/>
  <sheetViews>
    <sheetView tabSelected="1" topLeftCell="A3" workbookViewId="0">
      <selection activeCell="W18" sqref="W18"/>
    </sheetView>
  </sheetViews>
  <sheetFormatPr defaultColWidth="9.14285714285714" defaultRowHeight="15"/>
  <cols>
    <col min="1" max="1" width="4.85714285714286" customWidth="1"/>
    <col min="3" max="3" width="11.4285714285714" customWidth="1"/>
    <col min="4" max="4" width="5.57142857142857" customWidth="1"/>
    <col min="5" max="5" width="9.83809523809524" customWidth="1"/>
    <col min="7" max="7" width="12.0571428571429" customWidth="1"/>
    <col min="8" max="38" width="4.28571428571429" customWidth="1"/>
  </cols>
  <sheetData>
    <row r="1" ht="20.25" spans="7:21"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7:21">
      <c r="G2" s="2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5.75" spans="7:21">
      <c r="G3" s="3" t="s">
        <v>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5" customHeight="1"/>
    <row r="5" ht="17" customHeight="1" spans="1:38">
      <c r="A5" s="4" t="s">
        <v>3</v>
      </c>
      <c r="B5" s="5"/>
      <c r="C5" s="5"/>
      <c r="D5" s="5"/>
      <c r="E5" s="5"/>
      <c r="F5" s="5"/>
      <c r="G5" s="6"/>
      <c r="H5" s="7" t="s">
        <v>4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201"/>
    </row>
    <row r="6" ht="12" customHeight="1" spans="1:38">
      <c r="A6" s="8"/>
      <c r="B6" s="9"/>
      <c r="C6" s="9"/>
      <c r="D6" s="9"/>
      <c r="E6" s="9"/>
      <c r="F6" s="9"/>
      <c r="G6" s="10"/>
      <c r="H6" s="11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202"/>
    </row>
    <row r="7" ht="15.75" spans="1:38">
      <c r="A7" s="12" t="s">
        <v>5</v>
      </c>
      <c r="B7" s="13" t="s">
        <v>6</v>
      </c>
      <c r="C7" s="14"/>
      <c r="D7" s="13" t="s">
        <v>7</v>
      </c>
      <c r="E7" s="14"/>
      <c r="F7" s="13" t="s">
        <v>8</v>
      </c>
      <c r="G7" s="14"/>
      <c r="H7" s="15">
        <v>1</v>
      </c>
      <c r="I7" s="108">
        <v>2</v>
      </c>
      <c r="J7" s="109">
        <v>3</v>
      </c>
      <c r="K7" s="110">
        <v>4</v>
      </c>
      <c r="L7" s="111">
        <v>5</v>
      </c>
      <c r="M7" s="111">
        <v>6</v>
      </c>
      <c r="N7" s="111">
        <v>7</v>
      </c>
      <c r="O7" s="112">
        <v>8</v>
      </c>
      <c r="P7" s="108">
        <v>9</v>
      </c>
      <c r="Q7" s="109">
        <v>10</v>
      </c>
      <c r="R7" s="110">
        <v>11</v>
      </c>
      <c r="S7" s="111">
        <v>12</v>
      </c>
      <c r="T7" s="111">
        <v>13</v>
      </c>
      <c r="U7" s="111">
        <v>14</v>
      </c>
      <c r="V7" s="112">
        <v>15</v>
      </c>
      <c r="W7" s="108">
        <v>16</v>
      </c>
      <c r="X7" s="109">
        <v>17</v>
      </c>
      <c r="Y7" s="110">
        <v>18</v>
      </c>
      <c r="Z7" s="111">
        <v>19</v>
      </c>
      <c r="AA7" s="111">
        <v>20</v>
      </c>
      <c r="AB7" s="111">
        <v>21</v>
      </c>
      <c r="AC7" s="112">
        <v>22</v>
      </c>
      <c r="AD7" s="108">
        <v>23</v>
      </c>
      <c r="AE7" s="109">
        <v>24</v>
      </c>
      <c r="AF7" s="110">
        <v>25</v>
      </c>
      <c r="AG7" s="111">
        <v>26</v>
      </c>
      <c r="AH7" s="111">
        <v>27</v>
      </c>
      <c r="AI7" s="111">
        <v>28</v>
      </c>
      <c r="AJ7" s="112">
        <v>29</v>
      </c>
      <c r="AK7" s="108">
        <v>30</v>
      </c>
      <c r="AL7" s="109">
        <v>31</v>
      </c>
    </row>
    <row r="8" ht="16" customHeight="1" spans="1:38">
      <c r="A8" s="16"/>
      <c r="B8" s="17"/>
      <c r="C8" s="18"/>
      <c r="D8" s="17"/>
      <c r="E8" s="18"/>
      <c r="F8" s="17"/>
      <c r="G8" s="18"/>
      <c r="H8" s="19" t="s">
        <v>9</v>
      </c>
      <c r="I8" s="113" t="s">
        <v>10</v>
      </c>
      <c r="J8" s="114" t="s">
        <v>11</v>
      </c>
      <c r="K8" s="114" t="s">
        <v>12</v>
      </c>
      <c r="L8" s="114" t="s">
        <v>13</v>
      </c>
      <c r="M8" s="114" t="s">
        <v>14</v>
      </c>
      <c r="N8" s="115" t="s">
        <v>15</v>
      </c>
      <c r="O8" s="19" t="s">
        <v>9</v>
      </c>
      <c r="P8" s="113" t="s">
        <v>10</v>
      </c>
      <c r="Q8" s="114" t="s">
        <v>11</v>
      </c>
      <c r="R8" s="114" t="s">
        <v>12</v>
      </c>
      <c r="S8" s="114" t="s">
        <v>13</v>
      </c>
      <c r="T8" s="114" t="s">
        <v>14</v>
      </c>
      <c r="U8" s="115" t="s">
        <v>15</v>
      </c>
      <c r="V8" s="19" t="s">
        <v>9</v>
      </c>
      <c r="W8" s="113" t="s">
        <v>10</v>
      </c>
      <c r="X8" s="114" t="s">
        <v>11</v>
      </c>
      <c r="Y8" s="114" t="s">
        <v>12</v>
      </c>
      <c r="Z8" s="114" t="s">
        <v>13</v>
      </c>
      <c r="AA8" s="114" t="s">
        <v>14</v>
      </c>
      <c r="AB8" s="115" t="s">
        <v>15</v>
      </c>
      <c r="AC8" s="19" t="s">
        <v>9</v>
      </c>
      <c r="AD8" s="113" t="s">
        <v>10</v>
      </c>
      <c r="AE8" s="114" t="s">
        <v>11</v>
      </c>
      <c r="AF8" s="114" t="s">
        <v>12</v>
      </c>
      <c r="AG8" s="114" t="s">
        <v>13</v>
      </c>
      <c r="AH8" s="114" t="s">
        <v>14</v>
      </c>
      <c r="AI8" s="115" t="s">
        <v>15</v>
      </c>
      <c r="AJ8" s="19" t="s">
        <v>9</v>
      </c>
      <c r="AK8" s="113" t="s">
        <v>10</v>
      </c>
      <c r="AL8" s="203" t="s">
        <v>11</v>
      </c>
    </row>
    <row r="9" spans="1:38">
      <c r="A9" s="20">
        <v>1</v>
      </c>
      <c r="B9" s="21" t="s">
        <v>16</v>
      </c>
      <c r="C9" s="22"/>
      <c r="D9" s="21" t="s">
        <v>17</v>
      </c>
      <c r="E9" s="22"/>
      <c r="F9" s="23" t="s">
        <v>18</v>
      </c>
      <c r="G9" s="24"/>
      <c r="H9" s="25" t="s">
        <v>19</v>
      </c>
      <c r="I9" s="116" t="s">
        <v>19</v>
      </c>
      <c r="J9" s="117" t="s">
        <v>19</v>
      </c>
      <c r="K9" s="117" t="s">
        <v>19</v>
      </c>
      <c r="L9" s="118" t="s">
        <v>20</v>
      </c>
      <c r="M9" s="117" t="s">
        <v>19</v>
      </c>
      <c r="N9" s="119" t="s">
        <v>19</v>
      </c>
      <c r="O9" s="25" t="s">
        <v>19</v>
      </c>
      <c r="P9" s="116" t="s">
        <v>19</v>
      </c>
      <c r="Q9" s="117" t="s">
        <v>19</v>
      </c>
      <c r="R9" s="117" t="s">
        <v>19</v>
      </c>
      <c r="S9" s="118" t="s">
        <v>20</v>
      </c>
      <c r="T9" s="117" t="s">
        <v>19</v>
      </c>
      <c r="U9" s="119" t="s">
        <v>19</v>
      </c>
      <c r="V9" s="25" t="s">
        <v>19</v>
      </c>
      <c r="W9" s="116" t="s">
        <v>19</v>
      </c>
      <c r="X9" s="117" t="s">
        <v>19</v>
      </c>
      <c r="Y9" s="117" t="s">
        <v>19</v>
      </c>
      <c r="Z9" s="118" t="s">
        <v>20</v>
      </c>
      <c r="AA9" s="117" t="s">
        <v>19</v>
      </c>
      <c r="AB9" s="119" t="s">
        <v>19</v>
      </c>
      <c r="AC9" s="25" t="s">
        <v>19</v>
      </c>
      <c r="AD9" s="116" t="s">
        <v>19</v>
      </c>
      <c r="AE9" s="117" t="s">
        <v>19</v>
      </c>
      <c r="AF9" s="117" t="s">
        <v>19</v>
      </c>
      <c r="AG9" s="118" t="s">
        <v>20</v>
      </c>
      <c r="AH9" s="117" t="s">
        <v>19</v>
      </c>
      <c r="AI9" s="119" t="s">
        <v>19</v>
      </c>
      <c r="AJ9" s="25" t="s">
        <v>19</v>
      </c>
      <c r="AK9" s="116" t="s">
        <v>19</v>
      </c>
      <c r="AL9" s="204" t="s">
        <v>19</v>
      </c>
    </row>
    <row r="10" spans="1:38">
      <c r="A10" s="26">
        <v>2</v>
      </c>
      <c r="B10" s="27" t="s">
        <v>21</v>
      </c>
      <c r="C10" s="28"/>
      <c r="D10" s="29" t="s">
        <v>22</v>
      </c>
      <c r="E10" s="30"/>
      <c r="F10" s="23"/>
      <c r="G10" s="24"/>
      <c r="H10" s="31" t="s">
        <v>23</v>
      </c>
      <c r="I10" s="120" t="s">
        <v>23</v>
      </c>
      <c r="J10" s="121" t="s">
        <v>23</v>
      </c>
      <c r="K10" s="122" t="s">
        <v>20</v>
      </c>
      <c r="L10" s="123" t="s">
        <v>19</v>
      </c>
      <c r="M10" s="123" t="s">
        <v>19</v>
      </c>
      <c r="N10" s="124" t="s">
        <v>19</v>
      </c>
      <c r="O10" s="32" t="s">
        <v>19</v>
      </c>
      <c r="P10" s="125" t="s">
        <v>19</v>
      </c>
      <c r="Q10" s="122" t="s">
        <v>20</v>
      </c>
      <c r="R10" s="121" t="s">
        <v>23</v>
      </c>
      <c r="S10" s="121" t="s">
        <v>23</v>
      </c>
      <c r="T10" s="121" t="s">
        <v>23</v>
      </c>
      <c r="U10" s="126" t="s">
        <v>23</v>
      </c>
      <c r="V10" s="31" t="s">
        <v>23</v>
      </c>
      <c r="W10" s="120" t="s">
        <v>23</v>
      </c>
      <c r="X10" s="121" t="s">
        <v>23</v>
      </c>
      <c r="Y10" s="122" t="s">
        <v>20</v>
      </c>
      <c r="Z10" s="123" t="s">
        <v>19</v>
      </c>
      <c r="AA10" s="123" t="s">
        <v>19</v>
      </c>
      <c r="AB10" s="124" t="s">
        <v>19</v>
      </c>
      <c r="AC10" s="32" t="s">
        <v>19</v>
      </c>
      <c r="AD10" s="125" t="s">
        <v>19</v>
      </c>
      <c r="AE10" s="122" t="s">
        <v>20</v>
      </c>
      <c r="AF10" s="121" t="s">
        <v>23</v>
      </c>
      <c r="AG10" s="121" t="s">
        <v>23</v>
      </c>
      <c r="AH10" s="121" t="s">
        <v>23</v>
      </c>
      <c r="AI10" s="126" t="s">
        <v>23</v>
      </c>
      <c r="AJ10" s="31" t="s">
        <v>23</v>
      </c>
      <c r="AK10" s="120" t="s">
        <v>23</v>
      </c>
      <c r="AL10" s="140" t="s">
        <v>23</v>
      </c>
    </row>
    <row r="11" spans="1:38">
      <c r="A11" s="26">
        <v>3</v>
      </c>
      <c r="B11" s="27" t="s">
        <v>24</v>
      </c>
      <c r="C11" s="28"/>
      <c r="D11" s="21"/>
      <c r="E11" s="22"/>
      <c r="F11" s="23"/>
      <c r="G11" s="24"/>
      <c r="H11" s="32" t="s">
        <v>19</v>
      </c>
      <c r="I11" s="125" t="s">
        <v>19</v>
      </c>
      <c r="J11" s="122" t="s">
        <v>20</v>
      </c>
      <c r="K11" s="121" t="s">
        <v>23</v>
      </c>
      <c r="L11" s="121" t="s">
        <v>23</v>
      </c>
      <c r="M11" s="121" t="s">
        <v>23</v>
      </c>
      <c r="N11" s="126" t="s">
        <v>23</v>
      </c>
      <c r="O11" s="31" t="s">
        <v>23</v>
      </c>
      <c r="P11" s="120" t="s">
        <v>23</v>
      </c>
      <c r="Q11" s="121" t="s">
        <v>23</v>
      </c>
      <c r="R11" s="122" t="s">
        <v>20</v>
      </c>
      <c r="S11" s="123" t="s">
        <v>19</v>
      </c>
      <c r="T11" s="123" t="s">
        <v>19</v>
      </c>
      <c r="U11" s="124" t="s">
        <v>19</v>
      </c>
      <c r="V11" s="32" t="s">
        <v>19</v>
      </c>
      <c r="W11" s="125" t="s">
        <v>19</v>
      </c>
      <c r="X11" s="122" t="s">
        <v>20</v>
      </c>
      <c r="Y11" s="121" t="s">
        <v>23</v>
      </c>
      <c r="Z11" s="121" t="s">
        <v>23</v>
      </c>
      <c r="AA11" s="121" t="s">
        <v>23</v>
      </c>
      <c r="AB11" s="126" t="s">
        <v>23</v>
      </c>
      <c r="AC11" s="31" t="s">
        <v>23</v>
      </c>
      <c r="AD11" s="120" t="s">
        <v>23</v>
      </c>
      <c r="AE11" s="121" t="s">
        <v>23</v>
      </c>
      <c r="AF11" s="122" t="s">
        <v>20</v>
      </c>
      <c r="AG11" s="123" t="s">
        <v>19</v>
      </c>
      <c r="AH11" s="123" t="s">
        <v>19</v>
      </c>
      <c r="AI11" s="124" t="s">
        <v>19</v>
      </c>
      <c r="AJ11" s="32" t="s">
        <v>19</v>
      </c>
      <c r="AK11" s="125" t="s">
        <v>19</v>
      </c>
      <c r="AL11" s="205" t="s">
        <v>20</v>
      </c>
    </row>
    <row r="12" ht="15.75" spans="1:38">
      <c r="A12" s="33">
        <v>4</v>
      </c>
      <c r="B12" s="29" t="s">
        <v>25</v>
      </c>
      <c r="C12" s="30"/>
      <c r="D12" s="29" t="s">
        <v>26</v>
      </c>
      <c r="E12" s="30"/>
      <c r="F12" s="23"/>
      <c r="G12" s="24"/>
      <c r="H12" s="34" t="s">
        <v>20</v>
      </c>
      <c r="I12" s="127" t="s">
        <v>19</v>
      </c>
      <c r="J12" s="128" t="s">
        <v>19</v>
      </c>
      <c r="K12" s="128" t="s">
        <v>19</v>
      </c>
      <c r="L12" s="128" t="s">
        <v>19</v>
      </c>
      <c r="M12" s="128" t="s">
        <v>19</v>
      </c>
      <c r="N12" s="129" t="s">
        <v>19</v>
      </c>
      <c r="O12" s="34" t="s">
        <v>20</v>
      </c>
      <c r="P12" s="127" t="s">
        <v>19</v>
      </c>
      <c r="Q12" s="128" t="s">
        <v>19</v>
      </c>
      <c r="R12" s="128" t="s">
        <v>19</v>
      </c>
      <c r="S12" s="128" t="s">
        <v>19</v>
      </c>
      <c r="T12" s="128" t="s">
        <v>19</v>
      </c>
      <c r="U12" s="129" t="s">
        <v>19</v>
      </c>
      <c r="V12" s="34" t="s">
        <v>20</v>
      </c>
      <c r="W12" s="127" t="s">
        <v>19</v>
      </c>
      <c r="X12" s="128" t="s">
        <v>19</v>
      </c>
      <c r="Y12" s="128" t="s">
        <v>19</v>
      </c>
      <c r="Z12" s="128" t="s">
        <v>19</v>
      </c>
      <c r="AA12" s="128" t="s">
        <v>19</v>
      </c>
      <c r="AB12" s="129" t="s">
        <v>19</v>
      </c>
      <c r="AC12" s="34" t="s">
        <v>20</v>
      </c>
      <c r="AD12" s="127" t="s">
        <v>19</v>
      </c>
      <c r="AE12" s="128" t="s">
        <v>19</v>
      </c>
      <c r="AF12" s="128" t="s">
        <v>19</v>
      </c>
      <c r="AG12" s="128" t="s">
        <v>19</v>
      </c>
      <c r="AH12" s="128" t="s">
        <v>19</v>
      </c>
      <c r="AI12" s="129" t="s">
        <v>19</v>
      </c>
      <c r="AJ12" s="34" t="s">
        <v>20</v>
      </c>
      <c r="AK12" s="127" t="s">
        <v>19</v>
      </c>
      <c r="AL12" s="146" t="s">
        <v>19</v>
      </c>
    </row>
    <row r="13" ht="8" customHeight="1" spans="1:38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182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182"/>
      <c r="AK13" s="36"/>
      <c r="AL13" s="182"/>
    </row>
    <row r="14" spans="1:38">
      <c r="A14" s="37">
        <v>5</v>
      </c>
      <c r="B14" s="38" t="s">
        <v>27</v>
      </c>
      <c r="C14" s="39"/>
      <c r="D14" s="38" t="s">
        <v>28</v>
      </c>
      <c r="E14" s="39"/>
      <c r="F14" s="38" t="s">
        <v>18</v>
      </c>
      <c r="G14" s="39"/>
      <c r="H14" s="40" t="s">
        <v>19</v>
      </c>
      <c r="I14" s="130" t="s">
        <v>19</v>
      </c>
      <c r="J14" s="131" t="s">
        <v>19</v>
      </c>
      <c r="K14" s="131" t="s">
        <v>19</v>
      </c>
      <c r="L14" s="131" t="s">
        <v>19</v>
      </c>
      <c r="M14" s="131" t="s">
        <v>19</v>
      </c>
      <c r="N14" s="132" t="s">
        <v>20</v>
      </c>
      <c r="O14" s="40" t="s">
        <v>19</v>
      </c>
      <c r="P14" s="130" t="s">
        <v>19</v>
      </c>
      <c r="Q14" s="131" t="s">
        <v>19</v>
      </c>
      <c r="R14" s="131" t="s">
        <v>19</v>
      </c>
      <c r="S14" s="131" t="s">
        <v>19</v>
      </c>
      <c r="T14" s="183" t="s">
        <v>20</v>
      </c>
      <c r="U14" s="151" t="s">
        <v>19</v>
      </c>
      <c r="V14" s="40" t="s">
        <v>19</v>
      </c>
      <c r="W14" s="130" t="s">
        <v>19</v>
      </c>
      <c r="X14" s="131" t="s">
        <v>19</v>
      </c>
      <c r="Y14" s="131" t="s">
        <v>19</v>
      </c>
      <c r="Z14" s="131" t="s">
        <v>19</v>
      </c>
      <c r="AA14" s="131" t="s">
        <v>19</v>
      </c>
      <c r="AB14" s="132" t="s">
        <v>20</v>
      </c>
      <c r="AC14" s="40" t="s">
        <v>19</v>
      </c>
      <c r="AD14" s="130" t="s">
        <v>19</v>
      </c>
      <c r="AE14" s="131" t="s">
        <v>19</v>
      </c>
      <c r="AF14" s="131" t="s">
        <v>19</v>
      </c>
      <c r="AG14" s="131" t="s">
        <v>19</v>
      </c>
      <c r="AH14" s="183" t="s">
        <v>20</v>
      </c>
      <c r="AI14" s="151" t="s">
        <v>19</v>
      </c>
      <c r="AJ14" s="40" t="s">
        <v>19</v>
      </c>
      <c r="AK14" s="130" t="s">
        <v>19</v>
      </c>
      <c r="AL14" s="151" t="s">
        <v>19</v>
      </c>
    </row>
    <row r="15" ht="15.75" spans="1:38">
      <c r="A15" s="41">
        <v>6</v>
      </c>
      <c r="B15" s="42" t="s">
        <v>29</v>
      </c>
      <c r="C15" s="43"/>
      <c r="D15" s="42" t="s">
        <v>28</v>
      </c>
      <c r="E15" s="43"/>
      <c r="F15" s="42" t="s">
        <v>18</v>
      </c>
      <c r="G15" s="43"/>
      <c r="H15" s="44" t="s">
        <v>20</v>
      </c>
      <c r="I15" s="133" t="s">
        <v>19</v>
      </c>
      <c r="J15" s="134" t="s">
        <v>19</v>
      </c>
      <c r="K15" s="134" t="s">
        <v>19</v>
      </c>
      <c r="L15" s="134" t="s">
        <v>19</v>
      </c>
      <c r="M15" s="134" t="s">
        <v>19</v>
      </c>
      <c r="N15" s="135" t="s">
        <v>19</v>
      </c>
      <c r="O15" s="44" t="s">
        <v>20</v>
      </c>
      <c r="P15" s="133" t="s">
        <v>19</v>
      </c>
      <c r="Q15" s="134" t="s">
        <v>19</v>
      </c>
      <c r="R15" s="134" t="s">
        <v>19</v>
      </c>
      <c r="S15" s="134" t="s">
        <v>19</v>
      </c>
      <c r="T15" s="134" t="s">
        <v>19</v>
      </c>
      <c r="U15" s="135" t="s">
        <v>19</v>
      </c>
      <c r="V15" s="44" t="s">
        <v>20</v>
      </c>
      <c r="W15" s="133" t="s">
        <v>19</v>
      </c>
      <c r="X15" s="134" t="s">
        <v>19</v>
      </c>
      <c r="Y15" s="134" t="s">
        <v>19</v>
      </c>
      <c r="Z15" s="134" t="s">
        <v>19</v>
      </c>
      <c r="AA15" s="134" t="s">
        <v>19</v>
      </c>
      <c r="AB15" s="135" t="s">
        <v>19</v>
      </c>
      <c r="AC15" s="44" t="s">
        <v>20</v>
      </c>
      <c r="AD15" s="133" t="s">
        <v>19</v>
      </c>
      <c r="AE15" s="134" t="s">
        <v>19</v>
      </c>
      <c r="AF15" s="134" t="s">
        <v>19</v>
      </c>
      <c r="AG15" s="134" t="s">
        <v>19</v>
      </c>
      <c r="AH15" s="134" t="s">
        <v>19</v>
      </c>
      <c r="AI15" s="135" t="s">
        <v>19</v>
      </c>
      <c r="AJ15" s="44" t="s">
        <v>20</v>
      </c>
      <c r="AK15" s="133" t="s">
        <v>19</v>
      </c>
      <c r="AL15" s="135" t="s">
        <v>19</v>
      </c>
    </row>
    <row r="16" ht="8" customHeight="1" spans="1:38">
      <c r="A16" s="45"/>
      <c r="B16" s="46"/>
      <c r="C16" s="46"/>
      <c r="D16" s="46"/>
      <c r="E16" s="46"/>
      <c r="F16" s="46"/>
      <c r="G16" s="46"/>
      <c r="H16" s="47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7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6"/>
      <c r="AL16" s="206"/>
    </row>
    <row r="17" ht="14" customHeight="1" spans="1:38">
      <c r="A17" s="48">
        <v>7</v>
      </c>
      <c r="B17" s="38" t="s">
        <v>30</v>
      </c>
      <c r="C17" s="39"/>
      <c r="D17" s="38" t="s">
        <v>31</v>
      </c>
      <c r="E17" s="39"/>
      <c r="F17" s="49" t="s">
        <v>32</v>
      </c>
      <c r="G17" s="50"/>
      <c r="H17" s="51" t="s">
        <v>19</v>
      </c>
      <c r="I17" s="136" t="s">
        <v>20</v>
      </c>
      <c r="J17" s="131" t="s">
        <v>23</v>
      </c>
      <c r="K17" s="131" t="s">
        <v>23</v>
      </c>
      <c r="L17" s="131" t="s">
        <v>23</v>
      </c>
      <c r="M17" s="137" t="s">
        <v>23</v>
      </c>
      <c r="N17" s="138" t="s">
        <v>23</v>
      </c>
      <c r="O17" s="70" t="s">
        <v>23</v>
      </c>
      <c r="P17" s="136" t="s">
        <v>20</v>
      </c>
      <c r="Q17" s="131" t="s">
        <v>19</v>
      </c>
      <c r="R17" s="131" t="s">
        <v>19</v>
      </c>
      <c r="S17" s="131" t="s">
        <v>19</v>
      </c>
      <c r="T17" s="184" t="s">
        <v>19</v>
      </c>
      <c r="U17" s="185" t="s">
        <v>19</v>
      </c>
      <c r="V17" s="51" t="s">
        <v>19</v>
      </c>
      <c r="W17" s="136" t="s">
        <v>20</v>
      </c>
      <c r="X17" s="131" t="s">
        <v>23</v>
      </c>
      <c r="Y17" s="131" t="s">
        <v>23</v>
      </c>
      <c r="Z17" s="131" t="s">
        <v>23</v>
      </c>
      <c r="AA17" s="137" t="s">
        <v>23</v>
      </c>
      <c r="AB17" s="138" t="s">
        <v>23</v>
      </c>
      <c r="AC17" s="70" t="s">
        <v>23</v>
      </c>
      <c r="AD17" s="136" t="s">
        <v>20</v>
      </c>
      <c r="AE17" s="131" t="s">
        <v>19</v>
      </c>
      <c r="AF17" s="131" t="s">
        <v>19</v>
      </c>
      <c r="AG17" s="131" t="s">
        <v>19</v>
      </c>
      <c r="AH17" s="184" t="s">
        <v>19</v>
      </c>
      <c r="AI17" s="185" t="s">
        <v>19</v>
      </c>
      <c r="AJ17" s="51" t="s">
        <v>19</v>
      </c>
      <c r="AK17" s="136" t="s">
        <v>20</v>
      </c>
      <c r="AL17" s="151" t="s">
        <v>23</v>
      </c>
    </row>
    <row r="18" spans="1:38">
      <c r="A18" s="26">
        <v>8</v>
      </c>
      <c r="B18" s="27" t="s">
        <v>33</v>
      </c>
      <c r="C18" s="28"/>
      <c r="D18" s="21" t="s">
        <v>31</v>
      </c>
      <c r="E18" s="22"/>
      <c r="F18" s="52" t="s">
        <v>34</v>
      </c>
      <c r="G18" s="52"/>
      <c r="H18" s="53" t="s">
        <v>19</v>
      </c>
      <c r="I18" s="139" t="s">
        <v>20</v>
      </c>
      <c r="J18" s="123" t="s">
        <v>23</v>
      </c>
      <c r="K18" s="123" t="s">
        <v>23</v>
      </c>
      <c r="L18" s="123" t="s">
        <v>23</v>
      </c>
      <c r="M18" s="123" t="s">
        <v>23</v>
      </c>
      <c r="N18" s="140" t="s">
        <v>23</v>
      </c>
      <c r="O18" s="31" t="s">
        <v>23</v>
      </c>
      <c r="P18" s="139" t="s">
        <v>20</v>
      </c>
      <c r="Q18" s="123" t="s">
        <v>19</v>
      </c>
      <c r="R18" s="123" t="s">
        <v>19</v>
      </c>
      <c r="S18" s="123" t="s">
        <v>19</v>
      </c>
      <c r="T18" s="186" t="s">
        <v>19</v>
      </c>
      <c r="U18" s="187" t="s">
        <v>19</v>
      </c>
      <c r="V18" s="53" t="s">
        <v>19</v>
      </c>
      <c r="W18" s="139" t="s">
        <v>20</v>
      </c>
      <c r="X18" s="123" t="s">
        <v>23</v>
      </c>
      <c r="Y18" s="123" t="s">
        <v>23</v>
      </c>
      <c r="Z18" s="123" t="s">
        <v>23</v>
      </c>
      <c r="AA18" s="123" t="s">
        <v>23</v>
      </c>
      <c r="AB18" s="140" t="s">
        <v>23</v>
      </c>
      <c r="AC18" s="31" t="s">
        <v>23</v>
      </c>
      <c r="AD18" s="139" t="s">
        <v>20</v>
      </c>
      <c r="AE18" s="123" t="s">
        <v>19</v>
      </c>
      <c r="AF18" s="123" t="s">
        <v>19</v>
      </c>
      <c r="AG18" s="123" t="s">
        <v>19</v>
      </c>
      <c r="AH18" s="186" t="s">
        <v>19</v>
      </c>
      <c r="AI18" s="187" t="s">
        <v>19</v>
      </c>
      <c r="AJ18" s="53" t="s">
        <v>19</v>
      </c>
      <c r="AK18" s="139" t="s">
        <v>20</v>
      </c>
      <c r="AL18" s="142" t="s">
        <v>23</v>
      </c>
    </row>
    <row r="19" spans="1:38">
      <c r="A19" s="26">
        <v>9</v>
      </c>
      <c r="B19" s="27" t="s">
        <v>35</v>
      </c>
      <c r="C19" s="28"/>
      <c r="D19" s="21" t="s">
        <v>31</v>
      </c>
      <c r="E19" s="22"/>
      <c r="F19" s="52" t="s">
        <v>34</v>
      </c>
      <c r="G19" s="52"/>
      <c r="H19" s="53" t="s">
        <v>23</v>
      </c>
      <c r="I19" s="141" t="s">
        <v>23</v>
      </c>
      <c r="J19" s="122" t="s">
        <v>20</v>
      </c>
      <c r="K19" s="121" t="s">
        <v>19</v>
      </c>
      <c r="L19" s="121" t="s">
        <v>19</v>
      </c>
      <c r="M19" s="121" t="s">
        <v>19</v>
      </c>
      <c r="N19" s="142" t="s">
        <v>19</v>
      </c>
      <c r="O19" s="32" t="s">
        <v>19</v>
      </c>
      <c r="P19" s="141" t="s">
        <v>19</v>
      </c>
      <c r="Q19" s="122" t="s">
        <v>20</v>
      </c>
      <c r="R19" s="121" t="s">
        <v>23</v>
      </c>
      <c r="S19" s="121" t="s">
        <v>23</v>
      </c>
      <c r="T19" s="186" t="s">
        <v>23</v>
      </c>
      <c r="U19" s="187" t="s">
        <v>23</v>
      </c>
      <c r="V19" s="53" t="s">
        <v>23</v>
      </c>
      <c r="W19" s="141" t="s">
        <v>23</v>
      </c>
      <c r="X19" s="122" t="s">
        <v>20</v>
      </c>
      <c r="Y19" s="121" t="s">
        <v>19</v>
      </c>
      <c r="Z19" s="121" t="s">
        <v>19</v>
      </c>
      <c r="AA19" s="121" t="s">
        <v>19</v>
      </c>
      <c r="AB19" s="142" t="s">
        <v>19</v>
      </c>
      <c r="AC19" s="32" t="s">
        <v>19</v>
      </c>
      <c r="AD19" s="141" t="s">
        <v>19</v>
      </c>
      <c r="AE19" s="122" t="s">
        <v>20</v>
      </c>
      <c r="AF19" s="121" t="s">
        <v>23</v>
      </c>
      <c r="AG19" s="121" t="s">
        <v>23</v>
      </c>
      <c r="AH19" s="186" t="s">
        <v>23</v>
      </c>
      <c r="AI19" s="187" t="s">
        <v>23</v>
      </c>
      <c r="AJ19" s="53" t="s">
        <v>23</v>
      </c>
      <c r="AK19" s="141" t="s">
        <v>23</v>
      </c>
      <c r="AL19" s="205" t="s">
        <v>20</v>
      </c>
    </row>
    <row r="20" spans="1:38">
      <c r="A20" s="26">
        <v>10</v>
      </c>
      <c r="B20" s="27" t="s">
        <v>36</v>
      </c>
      <c r="C20" s="28"/>
      <c r="D20" s="21" t="s">
        <v>31</v>
      </c>
      <c r="E20" s="22"/>
      <c r="F20" s="52" t="s">
        <v>37</v>
      </c>
      <c r="G20" s="52"/>
      <c r="H20" s="53" t="s">
        <v>23</v>
      </c>
      <c r="I20" s="143" t="s">
        <v>23</v>
      </c>
      <c r="J20" s="122" t="s">
        <v>20</v>
      </c>
      <c r="K20" s="123" t="s">
        <v>19</v>
      </c>
      <c r="L20" s="121" t="s">
        <v>19</v>
      </c>
      <c r="M20" s="121" t="s">
        <v>19</v>
      </c>
      <c r="N20" s="142" t="s">
        <v>19</v>
      </c>
      <c r="O20" s="32" t="s">
        <v>19</v>
      </c>
      <c r="P20" s="144" t="s">
        <v>19</v>
      </c>
      <c r="Q20" s="122" t="s">
        <v>20</v>
      </c>
      <c r="R20" s="121" t="s">
        <v>23</v>
      </c>
      <c r="S20" s="121" t="s">
        <v>23</v>
      </c>
      <c r="T20" s="186" t="s">
        <v>23</v>
      </c>
      <c r="U20" s="187" t="s">
        <v>23</v>
      </c>
      <c r="V20" s="53" t="s">
        <v>23</v>
      </c>
      <c r="W20" s="143" t="s">
        <v>23</v>
      </c>
      <c r="X20" s="122" t="s">
        <v>20</v>
      </c>
      <c r="Y20" s="123" t="s">
        <v>19</v>
      </c>
      <c r="Z20" s="121" t="s">
        <v>19</v>
      </c>
      <c r="AA20" s="121" t="s">
        <v>19</v>
      </c>
      <c r="AB20" s="142" t="s">
        <v>19</v>
      </c>
      <c r="AC20" s="32" t="s">
        <v>19</v>
      </c>
      <c r="AD20" s="144" t="s">
        <v>19</v>
      </c>
      <c r="AE20" s="122" t="s">
        <v>20</v>
      </c>
      <c r="AF20" s="121" t="s">
        <v>23</v>
      </c>
      <c r="AG20" s="121" t="s">
        <v>23</v>
      </c>
      <c r="AH20" s="186" t="s">
        <v>23</v>
      </c>
      <c r="AI20" s="187" t="s">
        <v>23</v>
      </c>
      <c r="AJ20" s="53" t="s">
        <v>23</v>
      </c>
      <c r="AK20" s="143" t="s">
        <v>23</v>
      </c>
      <c r="AL20" s="205" t="s">
        <v>20</v>
      </c>
    </row>
    <row r="21" spans="1:38">
      <c r="A21" s="26">
        <v>11</v>
      </c>
      <c r="B21" s="27" t="s">
        <v>38</v>
      </c>
      <c r="C21" s="28"/>
      <c r="D21" s="21" t="s">
        <v>31</v>
      </c>
      <c r="E21" s="22"/>
      <c r="F21" s="52" t="s">
        <v>39</v>
      </c>
      <c r="G21" s="52"/>
      <c r="H21" s="53" t="s">
        <v>19</v>
      </c>
      <c r="I21" s="144" t="s">
        <v>19</v>
      </c>
      <c r="J21" s="123" t="s">
        <v>19</v>
      </c>
      <c r="K21" s="122" t="s">
        <v>20</v>
      </c>
      <c r="L21" s="121" t="s">
        <v>23</v>
      </c>
      <c r="M21" s="121" t="s">
        <v>23</v>
      </c>
      <c r="N21" s="140" t="s">
        <v>23</v>
      </c>
      <c r="O21" s="31" t="s">
        <v>23</v>
      </c>
      <c r="P21" s="141" t="s">
        <v>23</v>
      </c>
      <c r="Q21" s="121" t="s">
        <v>23</v>
      </c>
      <c r="R21" s="122" t="s">
        <v>20</v>
      </c>
      <c r="S21" s="123" t="s">
        <v>19</v>
      </c>
      <c r="T21" s="186" t="s">
        <v>19</v>
      </c>
      <c r="U21" s="187" t="s">
        <v>19</v>
      </c>
      <c r="V21" s="53" t="s">
        <v>19</v>
      </c>
      <c r="W21" s="144" t="s">
        <v>19</v>
      </c>
      <c r="X21" s="123" t="s">
        <v>19</v>
      </c>
      <c r="Y21" s="122" t="s">
        <v>20</v>
      </c>
      <c r="Z21" s="121" t="s">
        <v>23</v>
      </c>
      <c r="AA21" s="121" t="s">
        <v>23</v>
      </c>
      <c r="AB21" s="140" t="s">
        <v>23</v>
      </c>
      <c r="AC21" s="31" t="s">
        <v>23</v>
      </c>
      <c r="AD21" s="141" t="s">
        <v>23</v>
      </c>
      <c r="AE21" s="121" t="s">
        <v>23</v>
      </c>
      <c r="AF21" s="122" t="s">
        <v>20</v>
      </c>
      <c r="AG21" s="123" t="s">
        <v>19</v>
      </c>
      <c r="AH21" s="186" t="s">
        <v>19</v>
      </c>
      <c r="AI21" s="187" t="s">
        <v>19</v>
      </c>
      <c r="AJ21" s="53" t="s">
        <v>19</v>
      </c>
      <c r="AK21" s="144" t="s">
        <v>19</v>
      </c>
      <c r="AL21" s="142" t="s">
        <v>19</v>
      </c>
    </row>
    <row r="22" spans="1:38">
      <c r="A22" s="26">
        <v>12</v>
      </c>
      <c r="B22" s="27" t="s">
        <v>40</v>
      </c>
      <c r="C22" s="28"/>
      <c r="D22" s="21" t="s">
        <v>31</v>
      </c>
      <c r="E22" s="22"/>
      <c r="F22" s="52" t="s">
        <v>41</v>
      </c>
      <c r="G22" s="52"/>
      <c r="H22" s="53" t="s">
        <v>19</v>
      </c>
      <c r="I22" s="141" t="s">
        <v>19</v>
      </c>
      <c r="J22" s="121" t="s">
        <v>19</v>
      </c>
      <c r="K22" s="122" t="s">
        <v>20</v>
      </c>
      <c r="L22" s="123" t="s">
        <v>19</v>
      </c>
      <c r="M22" s="123" t="s">
        <v>23</v>
      </c>
      <c r="N22" s="140" t="s">
        <v>23</v>
      </c>
      <c r="O22" s="31" t="s">
        <v>23</v>
      </c>
      <c r="P22" s="141" t="s">
        <v>23</v>
      </c>
      <c r="Q22" s="123" t="s">
        <v>23</v>
      </c>
      <c r="R22" s="122" t="s">
        <v>20</v>
      </c>
      <c r="S22" s="121" t="s">
        <v>19</v>
      </c>
      <c r="T22" s="186" t="s">
        <v>19</v>
      </c>
      <c r="U22" s="187" t="s">
        <v>19</v>
      </c>
      <c r="V22" s="53" t="s">
        <v>19</v>
      </c>
      <c r="W22" s="141" t="s">
        <v>19</v>
      </c>
      <c r="X22" s="121" t="s">
        <v>19</v>
      </c>
      <c r="Y22" s="122" t="s">
        <v>20</v>
      </c>
      <c r="Z22" s="123" t="s">
        <v>19</v>
      </c>
      <c r="AA22" s="123" t="s">
        <v>23</v>
      </c>
      <c r="AB22" s="140" t="s">
        <v>23</v>
      </c>
      <c r="AC22" s="31" t="s">
        <v>23</v>
      </c>
      <c r="AD22" s="141" t="s">
        <v>23</v>
      </c>
      <c r="AE22" s="123" t="s">
        <v>23</v>
      </c>
      <c r="AF22" s="122" t="s">
        <v>20</v>
      </c>
      <c r="AG22" s="121" t="s">
        <v>19</v>
      </c>
      <c r="AH22" s="186" t="s">
        <v>19</v>
      </c>
      <c r="AI22" s="187" t="s">
        <v>19</v>
      </c>
      <c r="AJ22" s="53" t="s">
        <v>19</v>
      </c>
      <c r="AK22" s="141" t="s">
        <v>19</v>
      </c>
      <c r="AL22" s="140" t="s">
        <v>19</v>
      </c>
    </row>
    <row r="23" spans="1:38">
      <c r="A23" s="26">
        <v>13</v>
      </c>
      <c r="B23" s="27" t="s">
        <v>42</v>
      </c>
      <c r="C23" s="28"/>
      <c r="D23" s="21" t="s">
        <v>31</v>
      </c>
      <c r="E23" s="22"/>
      <c r="F23" s="52" t="s">
        <v>43</v>
      </c>
      <c r="G23" s="52"/>
      <c r="H23" s="53" t="s">
        <v>23</v>
      </c>
      <c r="I23" s="141" t="s">
        <v>23</v>
      </c>
      <c r="J23" s="121" t="s">
        <v>23</v>
      </c>
      <c r="K23" s="121" t="s">
        <v>23</v>
      </c>
      <c r="L23" s="122" t="s">
        <v>20</v>
      </c>
      <c r="M23" s="123" t="s">
        <v>19</v>
      </c>
      <c r="N23" s="142" t="s">
        <v>19</v>
      </c>
      <c r="O23" s="32" t="s">
        <v>19</v>
      </c>
      <c r="P23" s="144" t="s">
        <v>19</v>
      </c>
      <c r="Q23" s="123" t="s">
        <v>19</v>
      </c>
      <c r="R23" s="123" t="s">
        <v>19</v>
      </c>
      <c r="S23" s="122" t="s">
        <v>20</v>
      </c>
      <c r="T23" s="186" t="s">
        <v>23</v>
      </c>
      <c r="U23" s="187" t="s">
        <v>23</v>
      </c>
      <c r="V23" s="53" t="s">
        <v>23</v>
      </c>
      <c r="W23" s="141" t="s">
        <v>23</v>
      </c>
      <c r="X23" s="121" t="s">
        <v>23</v>
      </c>
      <c r="Y23" s="121" t="s">
        <v>23</v>
      </c>
      <c r="Z23" s="122" t="s">
        <v>20</v>
      </c>
      <c r="AA23" s="123" t="s">
        <v>19</v>
      </c>
      <c r="AB23" s="142" t="s">
        <v>19</v>
      </c>
      <c r="AC23" s="32" t="s">
        <v>19</v>
      </c>
      <c r="AD23" s="144" t="s">
        <v>19</v>
      </c>
      <c r="AE23" s="123" t="s">
        <v>19</v>
      </c>
      <c r="AF23" s="123" t="s">
        <v>19</v>
      </c>
      <c r="AG23" s="122" t="s">
        <v>20</v>
      </c>
      <c r="AH23" s="186" t="s">
        <v>23</v>
      </c>
      <c r="AI23" s="187" t="s">
        <v>23</v>
      </c>
      <c r="AJ23" s="53" t="s">
        <v>23</v>
      </c>
      <c r="AK23" s="141" t="s">
        <v>23</v>
      </c>
      <c r="AL23" s="140" t="s">
        <v>23</v>
      </c>
    </row>
    <row r="24" spans="1:38">
      <c r="A24" s="26">
        <v>14</v>
      </c>
      <c r="B24" s="27" t="s">
        <v>44</v>
      </c>
      <c r="C24" s="28"/>
      <c r="D24" s="21" t="s">
        <v>31</v>
      </c>
      <c r="E24" s="22"/>
      <c r="F24" s="52" t="s">
        <v>45</v>
      </c>
      <c r="G24" s="52"/>
      <c r="H24" s="53" t="s">
        <v>23</v>
      </c>
      <c r="I24" s="144" t="s">
        <v>23</v>
      </c>
      <c r="J24" s="123" t="s">
        <v>23</v>
      </c>
      <c r="K24" s="123" t="s">
        <v>23</v>
      </c>
      <c r="L24" s="122" t="s">
        <v>20</v>
      </c>
      <c r="M24" s="121" t="s">
        <v>19</v>
      </c>
      <c r="N24" s="140" t="s">
        <v>19</v>
      </c>
      <c r="O24" s="31" t="s">
        <v>19</v>
      </c>
      <c r="P24" s="141" t="s">
        <v>19</v>
      </c>
      <c r="Q24" s="121" t="s">
        <v>19</v>
      </c>
      <c r="R24" s="123" t="s">
        <v>19</v>
      </c>
      <c r="S24" s="122" t="s">
        <v>20</v>
      </c>
      <c r="T24" s="186" t="s">
        <v>19</v>
      </c>
      <c r="U24" s="187" t="s">
        <v>23</v>
      </c>
      <c r="V24" s="53" t="s">
        <v>23</v>
      </c>
      <c r="W24" s="144" t="s">
        <v>23</v>
      </c>
      <c r="X24" s="123" t="s">
        <v>23</v>
      </c>
      <c r="Y24" s="123" t="s">
        <v>23</v>
      </c>
      <c r="Z24" s="122" t="s">
        <v>20</v>
      </c>
      <c r="AA24" s="121" t="s">
        <v>19</v>
      </c>
      <c r="AB24" s="140" t="s">
        <v>19</v>
      </c>
      <c r="AC24" s="31" t="s">
        <v>19</v>
      </c>
      <c r="AD24" s="141" t="s">
        <v>19</v>
      </c>
      <c r="AE24" s="121" t="s">
        <v>19</v>
      </c>
      <c r="AF24" s="123" t="s">
        <v>19</v>
      </c>
      <c r="AG24" s="122" t="s">
        <v>20</v>
      </c>
      <c r="AH24" s="186" t="s">
        <v>19</v>
      </c>
      <c r="AI24" s="187" t="s">
        <v>23</v>
      </c>
      <c r="AJ24" s="53" t="s">
        <v>23</v>
      </c>
      <c r="AK24" s="144" t="s">
        <v>23</v>
      </c>
      <c r="AL24" s="142" t="s">
        <v>23</v>
      </c>
    </row>
    <row r="25" spans="1:38">
      <c r="A25" s="26">
        <v>15</v>
      </c>
      <c r="B25" s="27" t="s">
        <v>46</v>
      </c>
      <c r="C25" s="28"/>
      <c r="D25" s="21" t="s">
        <v>31</v>
      </c>
      <c r="E25" s="22"/>
      <c r="F25" s="52" t="s">
        <v>43</v>
      </c>
      <c r="G25" s="52"/>
      <c r="H25" s="53" t="s">
        <v>19</v>
      </c>
      <c r="I25" s="141" t="s">
        <v>19</v>
      </c>
      <c r="J25" s="121" t="s">
        <v>19</v>
      </c>
      <c r="K25" s="121" t="s">
        <v>19</v>
      </c>
      <c r="L25" s="122" t="s">
        <v>20</v>
      </c>
      <c r="M25" s="121" t="s">
        <v>23</v>
      </c>
      <c r="N25" s="140" t="s">
        <v>23</v>
      </c>
      <c r="O25" s="31" t="s">
        <v>23</v>
      </c>
      <c r="P25" s="141" t="s">
        <v>23</v>
      </c>
      <c r="Q25" s="121" t="s">
        <v>23</v>
      </c>
      <c r="R25" s="121" t="s">
        <v>23</v>
      </c>
      <c r="S25" s="122" t="s">
        <v>20</v>
      </c>
      <c r="T25" s="186" t="s">
        <v>19</v>
      </c>
      <c r="U25" s="187" t="s">
        <v>19</v>
      </c>
      <c r="V25" s="53" t="s">
        <v>19</v>
      </c>
      <c r="W25" s="141" t="s">
        <v>19</v>
      </c>
      <c r="X25" s="121" t="s">
        <v>19</v>
      </c>
      <c r="Y25" s="121" t="s">
        <v>19</v>
      </c>
      <c r="Z25" s="122" t="s">
        <v>20</v>
      </c>
      <c r="AA25" s="121" t="s">
        <v>23</v>
      </c>
      <c r="AB25" s="140" t="s">
        <v>23</v>
      </c>
      <c r="AC25" s="31" t="s">
        <v>23</v>
      </c>
      <c r="AD25" s="141" t="s">
        <v>23</v>
      </c>
      <c r="AE25" s="121" t="s">
        <v>23</v>
      </c>
      <c r="AF25" s="121" t="s">
        <v>23</v>
      </c>
      <c r="AG25" s="122" t="s">
        <v>20</v>
      </c>
      <c r="AH25" s="186" t="s">
        <v>19</v>
      </c>
      <c r="AI25" s="187" t="s">
        <v>19</v>
      </c>
      <c r="AJ25" s="53" t="s">
        <v>19</v>
      </c>
      <c r="AK25" s="141" t="s">
        <v>19</v>
      </c>
      <c r="AL25" s="140" t="s">
        <v>19</v>
      </c>
    </row>
    <row r="26" spans="1:38">
      <c r="A26" s="26">
        <v>16</v>
      </c>
      <c r="B26" s="27" t="s">
        <v>47</v>
      </c>
      <c r="C26" s="28"/>
      <c r="D26" s="21" t="s">
        <v>31</v>
      </c>
      <c r="E26" s="22"/>
      <c r="F26" s="52" t="s">
        <v>48</v>
      </c>
      <c r="G26" s="52"/>
      <c r="H26" s="53" t="s">
        <v>19</v>
      </c>
      <c r="I26" s="141" t="s">
        <v>19</v>
      </c>
      <c r="J26" s="121" t="s">
        <v>19</v>
      </c>
      <c r="K26" s="121" t="s">
        <v>19</v>
      </c>
      <c r="L26" s="121" t="s">
        <v>19</v>
      </c>
      <c r="M26" s="122" t="s">
        <v>20</v>
      </c>
      <c r="N26" s="142" t="s">
        <v>23</v>
      </c>
      <c r="O26" s="32" t="s">
        <v>23</v>
      </c>
      <c r="P26" s="144" t="s">
        <v>23</v>
      </c>
      <c r="Q26" s="123" t="s">
        <v>23</v>
      </c>
      <c r="R26" s="123" t="s">
        <v>23</v>
      </c>
      <c r="S26" s="123" t="s">
        <v>23</v>
      </c>
      <c r="T26" s="188" t="s">
        <v>20</v>
      </c>
      <c r="U26" s="187" t="s">
        <v>19</v>
      </c>
      <c r="V26" s="53" t="s">
        <v>19</v>
      </c>
      <c r="W26" s="141" t="s">
        <v>19</v>
      </c>
      <c r="X26" s="121" t="s">
        <v>19</v>
      </c>
      <c r="Y26" s="121" t="s">
        <v>19</v>
      </c>
      <c r="Z26" s="121" t="s">
        <v>19</v>
      </c>
      <c r="AA26" s="122" t="s">
        <v>20</v>
      </c>
      <c r="AB26" s="142" t="s">
        <v>23</v>
      </c>
      <c r="AC26" s="32" t="s">
        <v>23</v>
      </c>
      <c r="AD26" s="144" t="s">
        <v>23</v>
      </c>
      <c r="AE26" s="123" t="s">
        <v>23</v>
      </c>
      <c r="AF26" s="123" t="s">
        <v>23</v>
      </c>
      <c r="AG26" s="123" t="s">
        <v>23</v>
      </c>
      <c r="AH26" s="188" t="s">
        <v>20</v>
      </c>
      <c r="AI26" s="187" t="s">
        <v>19</v>
      </c>
      <c r="AJ26" s="53" t="s">
        <v>19</v>
      </c>
      <c r="AK26" s="141" t="s">
        <v>19</v>
      </c>
      <c r="AL26" s="140" t="s">
        <v>19</v>
      </c>
    </row>
    <row r="27" spans="1:38">
      <c r="A27" s="26">
        <v>17</v>
      </c>
      <c r="B27" s="27" t="s">
        <v>49</v>
      </c>
      <c r="C27" s="28"/>
      <c r="D27" s="21" t="s">
        <v>31</v>
      </c>
      <c r="E27" s="22"/>
      <c r="F27" s="52" t="s">
        <v>50</v>
      </c>
      <c r="G27" s="52"/>
      <c r="H27" s="53" t="s">
        <v>23</v>
      </c>
      <c r="I27" s="141" t="s">
        <v>23</v>
      </c>
      <c r="J27" s="121" t="s">
        <v>23</v>
      </c>
      <c r="K27" s="121" t="s">
        <v>23</v>
      </c>
      <c r="L27" s="121" t="s">
        <v>23</v>
      </c>
      <c r="M27" s="122" t="s">
        <v>20</v>
      </c>
      <c r="N27" s="142" t="s">
        <v>19</v>
      </c>
      <c r="O27" s="32" t="s">
        <v>19</v>
      </c>
      <c r="P27" s="144" t="s">
        <v>19</v>
      </c>
      <c r="Q27" s="123" t="s">
        <v>19</v>
      </c>
      <c r="R27" s="123" t="s">
        <v>19</v>
      </c>
      <c r="S27" s="123" t="s">
        <v>19</v>
      </c>
      <c r="T27" s="188" t="s">
        <v>20</v>
      </c>
      <c r="U27" s="187" t="s">
        <v>23</v>
      </c>
      <c r="V27" s="53" t="s">
        <v>23</v>
      </c>
      <c r="W27" s="141" t="s">
        <v>23</v>
      </c>
      <c r="X27" s="121" t="s">
        <v>23</v>
      </c>
      <c r="Y27" s="121" t="s">
        <v>23</v>
      </c>
      <c r="Z27" s="121" t="s">
        <v>23</v>
      </c>
      <c r="AA27" s="122" t="s">
        <v>20</v>
      </c>
      <c r="AB27" s="142" t="s">
        <v>19</v>
      </c>
      <c r="AC27" s="32" t="s">
        <v>19</v>
      </c>
      <c r="AD27" s="144" t="s">
        <v>19</v>
      </c>
      <c r="AE27" s="123" t="s">
        <v>19</v>
      </c>
      <c r="AF27" s="123" t="s">
        <v>19</v>
      </c>
      <c r="AG27" s="123" t="s">
        <v>19</v>
      </c>
      <c r="AH27" s="188" t="s">
        <v>20</v>
      </c>
      <c r="AI27" s="187" t="s">
        <v>23</v>
      </c>
      <c r="AJ27" s="53" t="s">
        <v>23</v>
      </c>
      <c r="AK27" s="141" t="s">
        <v>23</v>
      </c>
      <c r="AL27" s="140" t="s">
        <v>23</v>
      </c>
    </row>
    <row r="28" spans="1:38">
      <c r="A28" s="26">
        <v>18</v>
      </c>
      <c r="B28" s="29" t="s">
        <v>51</v>
      </c>
      <c r="C28" s="30"/>
      <c r="D28" s="21" t="s">
        <v>31</v>
      </c>
      <c r="E28" s="22"/>
      <c r="F28" s="54" t="s">
        <v>52</v>
      </c>
      <c r="G28" s="54"/>
      <c r="H28" s="53" t="s">
        <v>23</v>
      </c>
      <c r="I28" s="144" t="s">
        <v>23</v>
      </c>
      <c r="J28" s="123" t="s">
        <v>23</v>
      </c>
      <c r="K28" s="123" t="s">
        <v>23</v>
      </c>
      <c r="L28" s="123" t="s">
        <v>23</v>
      </c>
      <c r="M28" s="122" t="s">
        <v>20</v>
      </c>
      <c r="N28" s="140" t="s">
        <v>19</v>
      </c>
      <c r="O28" s="31" t="s">
        <v>19</v>
      </c>
      <c r="P28" s="141" t="s">
        <v>19</v>
      </c>
      <c r="Q28" s="121" t="s">
        <v>19</v>
      </c>
      <c r="R28" s="121" t="s">
        <v>19</v>
      </c>
      <c r="S28" s="121" t="s">
        <v>23</v>
      </c>
      <c r="T28" s="188" t="s">
        <v>20</v>
      </c>
      <c r="U28" s="187" t="s">
        <v>23</v>
      </c>
      <c r="V28" s="53" t="s">
        <v>23</v>
      </c>
      <c r="W28" s="144" t="s">
        <v>23</v>
      </c>
      <c r="X28" s="123" t="s">
        <v>23</v>
      </c>
      <c r="Y28" s="123" t="s">
        <v>23</v>
      </c>
      <c r="Z28" s="123" t="s">
        <v>23</v>
      </c>
      <c r="AA28" s="122" t="s">
        <v>20</v>
      </c>
      <c r="AB28" s="140" t="s">
        <v>19</v>
      </c>
      <c r="AC28" s="31" t="s">
        <v>19</v>
      </c>
      <c r="AD28" s="141" t="s">
        <v>19</v>
      </c>
      <c r="AE28" s="121" t="s">
        <v>19</v>
      </c>
      <c r="AF28" s="121" t="s">
        <v>19</v>
      </c>
      <c r="AG28" s="121" t="s">
        <v>23</v>
      </c>
      <c r="AH28" s="188" t="s">
        <v>20</v>
      </c>
      <c r="AI28" s="187" t="s">
        <v>23</v>
      </c>
      <c r="AJ28" s="53" t="s">
        <v>23</v>
      </c>
      <c r="AK28" s="144" t="s">
        <v>23</v>
      </c>
      <c r="AL28" s="142" t="s">
        <v>23</v>
      </c>
    </row>
    <row r="29" spans="1:38">
      <c r="A29" s="33">
        <v>19</v>
      </c>
      <c r="B29" s="55" t="s">
        <v>53</v>
      </c>
      <c r="C29" s="56"/>
      <c r="D29" s="57" t="s">
        <v>31</v>
      </c>
      <c r="E29" s="58"/>
      <c r="F29" s="59" t="s">
        <v>34</v>
      </c>
      <c r="G29" s="59"/>
      <c r="H29" s="60" t="s">
        <v>23</v>
      </c>
      <c r="I29" s="145" t="s">
        <v>20</v>
      </c>
      <c r="J29" s="128" t="s">
        <v>19</v>
      </c>
      <c r="K29" s="128" t="s">
        <v>19</v>
      </c>
      <c r="L29" s="128" t="s">
        <v>19</v>
      </c>
      <c r="M29" s="128" t="s">
        <v>19</v>
      </c>
      <c r="N29" s="146" t="s">
        <v>19</v>
      </c>
      <c r="O29" s="147" t="s">
        <v>19</v>
      </c>
      <c r="P29" s="145" t="s">
        <v>20</v>
      </c>
      <c r="Q29" s="189" t="s">
        <v>23</v>
      </c>
      <c r="R29" s="189" t="s">
        <v>23</v>
      </c>
      <c r="S29" s="189" t="s">
        <v>23</v>
      </c>
      <c r="T29" s="190" t="s">
        <v>23</v>
      </c>
      <c r="U29" s="191" t="s">
        <v>23</v>
      </c>
      <c r="V29" s="60" t="s">
        <v>23</v>
      </c>
      <c r="W29" s="145" t="s">
        <v>20</v>
      </c>
      <c r="X29" s="128" t="s">
        <v>19</v>
      </c>
      <c r="Y29" s="128" t="s">
        <v>19</v>
      </c>
      <c r="Z29" s="128" t="s">
        <v>19</v>
      </c>
      <c r="AA29" s="128" t="s">
        <v>19</v>
      </c>
      <c r="AB29" s="146" t="s">
        <v>19</v>
      </c>
      <c r="AC29" s="147" t="s">
        <v>19</v>
      </c>
      <c r="AD29" s="145" t="s">
        <v>20</v>
      </c>
      <c r="AE29" s="189" t="s">
        <v>23</v>
      </c>
      <c r="AF29" s="189" t="s">
        <v>23</v>
      </c>
      <c r="AG29" s="189" t="s">
        <v>23</v>
      </c>
      <c r="AH29" s="190" t="s">
        <v>23</v>
      </c>
      <c r="AI29" s="191" t="s">
        <v>23</v>
      </c>
      <c r="AJ29" s="60" t="s">
        <v>23</v>
      </c>
      <c r="AK29" s="145" t="s">
        <v>20</v>
      </c>
      <c r="AL29" s="146" t="s">
        <v>19</v>
      </c>
    </row>
    <row r="30" customHeight="1" spans="1:38">
      <c r="A30" s="61">
        <v>20</v>
      </c>
      <c r="B30" s="62" t="s">
        <v>54</v>
      </c>
      <c r="C30" s="43"/>
      <c r="D30" s="63" t="s">
        <v>31</v>
      </c>
      <c r="E30" s="30"/>
      <c r="F30" s="59" t="s">
        <v>34</v>
      </c>
      <c r="G30" s="59"/>
      <c r="H30" s="64" t="s">
        <v>19</v>
      </c>
      <c r="I30" s="42" t="s">
        <v>19</v>
      </c>
      <c r="J30" s="148" t="s">
        <v>19</v>
      </c>
      <c r="K30" s="148" t="s">
        <v>19</v>
      </c>
      <c r="L30" s="148" t="s">
        <v>19</v>
      </c>
      <c r="M30" s="148" t="s">
        <v>19</v>
      </c>
      <c r="N30" s="149" t="s">
        <v>20</v>
      </c>
      <c r="O30" s="64" t="s">
        <v>23</v>
      </c>
      <c r="P30" s="42" t="s">
        <v>23</v>
      </c>
      <c r="Q30" s="148" t="s">
        <v>23</v>
      </c>
      <c r="R30" s="148" t="s">
        <v>23</v>
      </c>
      <c r="S30" s="148" t="s">
        <v>23</v>
      </c>
      <c r="T30" s="148" t="s">
        <v>23</v>
      </c>
      <c r="U30" s="149" t="s">
        <v>20</v>
      </c>
      <c r="V30" s="64" t="s">
        <v>19</v>
      </c>
      <c r="W30" s="192" t="s">
        <v>19</v>
      </c>
      <c r="X30" s="148" t="s">
        <v>19</v>
      </c>
      <c r="Y30" s="148" t="s">
        <v>19</v>
      </c>
      <c r="Z30" s="148" t="s">
        <v>19</v>
      </c>
      <c r="AA30" s="148" t="s">
        <v>19</v>
      </c>
      <c r="AB30" s="149" t="s">
        <v>20</v>
      </c>
      <c r="AC30" s="64" t="s">
        <v>23</v>
      </c>
      <c r="AD30" s="42" t="s">
        <v>23</v>
      </c>
      <c r="AE30" s="148" t="s">
        <v>23</v>
      </c>
      <c r="AF30" s="148" t="s">
        <v>23</v>
      </c>
      <c r="AG30" s="148" t="s">
        <v>23</v>
      </c>
      <c r="AH30" s="148" t="s">
        <v>23</v>
      </c>
      <c r="AI30" s="149" t="s">
        <v>20</v>
      </c>
      <c r="AJ30" s="64" t="s">
        <v>19</v>
      </c>
      <c r="AK30" s="192" t="s">
        <v>19</v>
      </c>
      <c r="AL30" s="207" t="s">
        <v>19</v>
      </c>
    </row>
    <row r="31" ht="8" customHeight="1" spans="1:38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208"/>
    </row>
    <row r="32" spans="1:38">
      <c r="A32" s="20">
        <v>21</v>
      </c>
      <c r="B32" s="21" t="s">
        <v>55</v>
      </c>
      <c r="C32" s="22"/>
      <c r="D32" s="21" t="s">
        <v>31</v>
      </c>
      <c r="E32" s="22"/>
      <c r="F32" s="68" t="s">
        <v>56</v>
      </c>
      <c r="G32" s="69"/>
      <c r="H32" s="70" t="s">
        <v>19</v>
      </c>
      <c r="I32" s="13" t="s">
        <v>20</v>
      </c>
      <c r="J32" s="150" t="s">
        <v>23</v>
      </c>
      <c r="K32" s="131" t="s">
        <v>23</v>
      </c>
      <c r="L32" s="131" t="s">
        <v>23</v>
      </c>
      <c r="M32" s="131" t="s">
        <v>23</v>
      </c>
      <c r="N32" s="151" t="s">
        <v>23</v>
      </c>
      <c r="O32" s="40" t="s">
        <v>23</v>
      </c>
      <c r="P32" s="136" t="s">
        <v>20</v>
      </c>
      <c r="Q32" s="137" t="s">
        <v>19</v>
      </c>
      <c r="R32" s="137" t="s">
        <v>19</v>
      </c>
      <c r="S32" s="137" t="s">
        <v>19</v>
      </c>
      <c r="T32" s="193" t="s">
        <v>19</v>
      </c>
      <c r="U32" s="138" t="s">
        <v>19</v>
      </c>
      <c r="V32" s="70" t="s">
        <v>19</v>
      </c>
      <c r="W32" s="13" t="s">
        <v>20</v>
      </c>
      <c r="X32" s="150" t="s">
        <v>23</v>
      </c>
      <c r="Y32" s="131" t="s">
        <v>23</v>
      </c>
      <c r="Z32" s="131" t="s">
        <v>23</v>
      </c>
      <c r="AA32" s="131" t="s">
        <v>23</v>
      </c>
      <c r="AB32" s="151" t="s">
        <v>23</v>
      </c>
      <c r="AC32" s="40" t="s">
        <v>23</v>
      </c>
      <c r="AD32" s="136" t="s">
        <v>20</v>
      </c>
      <c r="AE32" s="137" t="s">
        <v>19</v>
      </c>
      <c r="AF32" s="137" t="s">
        <v>19</v>
      </c>
      <c r="AG32" s="137" t="s">
        <v>19</v>
      </c>
      <c r="AH32" s="193" t="s">
        <v>19</v>
      </c>
      <c r="AI32" s="138" t="s">
        <v>19</v>
      </c>
      <c r="AJ32" s="70" t="s">
        <v>19</v>
      </c>
      <c r="AK32" s="13" t="s">
        <v>20</v>
      </c>
      <c r="AL32" s="209" t="s">
        <v>23</v>
      </c>
    </row>
    <row r="33" spans="1:38">
      <c r="A33" s="26">
        <v>22</v>
      </c>
      <c r="B33" s="27" t="s">
        <v>57</v>
      </c>
      <c r="C33" s="28"/>
      <c r="D33" s="21" t="s">
        <v>31</v>
      </c>
      <c r="E33" s="22"/>
      <c r="F33" s="71" t="s">
        <v>43</v>
      </c>
      <c r="G33" s="52"/>
      <c r="H33" s="32" t="s">
        <v>23</v>
      </c>
      <c r="I33" s="152" t="s">
        <v>23</v>
      </c>
      <c r="J33" s="153" t="s">
        <v>20</v>
      </c>
      <c r="K33" s="121" t="s">
        <v>19</v>
      </c>
      <c r="L33" s="121" t="s">
        <v>19</v>
      </c>
      <c r="M33" s="121" t="s">
        <v>19</v>
      </c>
      <c r="N33" s="140" t="s">
        <v>19</v>
      </c>
      <c r="O33" s="31" t="s">
        <v>19</v>
      </c>
      <c r="P33" s="141" t="s">
        <v>23</v>
      </c>
      <c r="Q33" s="122" t="s">
        <v>20</v>
      </c>
      <c r="R33" s="123" t="s">
        <v>23</v>
      </c>
      <c r="S33" s="123" t="s">
        <v>23</v>
      </c>
      <c r="T33" s="194" t="s">
        <v>23</v>
      </c>
      <c r="U33" s="142" t="s">
        <v>23</v>
      </c>
      <c r="V33" s="32" t="s">
        <v>23</v>
      </c>
      <c r="W33" s="152" t="s">
        <v>23</v>
      </c>
      <c r="X33" s="153" t="s">
        <v>20</v>
      </c>
      <c r="Y33" s="121" t="s">
        <v>19</v>
      </c>
      <c r="Z33" s="121" t="s">
        <v>19</v>
      </c>
      <c r="AA33" s="121" t="s">
        <v>19</v>
      </c>
      <c r="AB33" s="140" t="s">
        <v>19</v>
      </c>
      <c r="AC33" s="31" t="s">
        <v>19</v>
      </c>
      <c r="AD33" s="141" t="s">
        <v>23</v>
      </c>
      <c r="AE33" s="122" t="s">
        <v>20</v>
      </c>
      <c r="AF33" s="123" t="s">
        <v>23</v>
      </c>
      <c r="AG33" s="123" t="s">
        <v>23</v>
      </c>
      <c r="AH33" s="194" t="s">
        <v>23</v>
      </c>
      <c r="AI33" s="142" t="s">
        <v>23</v>
      </c>
      <c r="AJ33" s="32" t="s">
        <v>23</v>
      </c>
      <c r="AK33" s="152" t="s">
        <v>23</v>
      </c>
      <c r="AL33" s="210" t="s">
        <v>20</v>
      </c>
    </row>
    <row r="34" spans="1:38">
      <c r="A34" s="26">
        <v>23</v>
      </c>
      <c r="B34" s="27" t="s">
        <v>58</v>
      </c>
      <c r="C34" s="28"/>
      <c r="D34" s="21" t="s">
        <v>31</v>
      </c>
      <c r="E34" s="22"/>
      <c r="F34" s="71" t="s">
        <v>59</v>
      </c>
      <c r="G34" s="52"/>
      <c r="H34" s="32" t="s">
        <v>19</v>
      </c>
      <c r="I34" s="144" t="s">
        <v>19</v>
      </c>
      <c r="J34" s="123" t="s">
        <v>19</v>
      </c>
      <c r="K34" s="153" t="s">
        <v>20</v>
      </c>
      <c r="L34" s="154" t="s">
        <v>23</v>
      </c>
      <c r="M34" s="121" t="s">
        <v>23</v>
      </c>
      <c r="N34" s="140" t="s">
        <v>23</v>
      </c>
      <c r="O34" s="31" t="s">
        <v>23</v>
      </c>
      <c r="P34" s="141" t="s">
        <v>23</v>
      </c>
      <c r="Q34" s="121" t="s">
        <v>23</v>
      </c>
      <c r="R34" s="122" t="s">
        <v>20</v>
      </c>
      <c r="S34" s="121" t="s">
        <v>19</v>
      </c>
      <c r="T34" s="194" t="s">
        <v>19</v>
      </c>
      <c r="U34" s="142" t="s">
        <v>19</v>
      </c>
      <c r="V34" s="32" t="s">
        <v>19</v>
      </c>
      <c r="W34" s="144" t="s">
        <v>19</v>
      </c>
      <c r="X34" s="123" t="s">
        <v>19</v>
      </c>
      <c r="Y34" s="153" t="s">
        <v>20</v>
      </c>
      <c r="Z34" s="154" t="s">
        <v>23</v>
      </c>
      <c r="AA34" s="121" t="s">
        <v>23</v>
      </c>
      <c r="AB34" s="140" t="s">
        <v>23</v>
      </c>
      <c r="AC34" s="31" t="s">
        <v>23</v>
      </c>
      <c r="AD34" s="141" t="s">
        <v>23</v>
      </c>
      <c r="AE34" s="121" t="s">
        <v>23</v>
      </c>
      <c r="AF34" s="122" t="s">
        <v>20</v>
      </c>
      <c r="AG34" s="121" t="s">
        <v>19</v>
      </c>
      <c r="AH34" s="194" t="s">
        <v>19</v>
      </c>
      <c r="AI34" s="142" t="s">
        <v>19</v>
      </c>
      <c r="AJ34" s="32" t="s">
        <v>19</v>
      </c>
      <c r="AK34" s="144" t="s">
        <v>19</v>
      </c>
      <c r="AL34" s="142" t="s">
        <v>19</v>
      </c>
    </row>
    <row r="35" ht="15.75" spans="1:38">
      <c r="A35" s="41">
        <v>24</v>
      </c>
      <c r="B35" s="72" t="s">
        <v>60</v>
      </c>
      <c r="C35" s="73"/>
      <c r="D35" s="74" t="s">
        <v>31</v>
      </c>
      <c r="E35" s="75"/>
      <c r="F35" s="76" t="s">
        <v>61</v>
      </c>
      <c r="G35" s="77"/>
      <c r="H35" s="78" t="s">
        <v>23</v>
      </c>
      <c r="I35" s="155" t="s">
        <v>23</v>
      </c>
      <c r="J35" s="156" t="s">
        <v>23</v>
      </c>
      <c r="K35" s="157" t="s">
        <v>23</v>
      </c>
      <c r="L35" s="158" t="s">
        <v>20</v>
      </c>
      <c r="M35" s="134" t="s">
        <v>19</v>
      </c>
      <c r="N35" s="135" t="s">
        <v>19</v>
      </c>
      <c r="O35" s="159" t="s">
        <v>19</v>
      </c>
      <c r="P35" s="133" t="s">
        <v>19</v>
      </c>
      <c r="Q35" s="134" t="s">
        <v>19</v>
      </c>
      <c r="R35" s="156" t="s">
        <v>19</v>
      </c>
      <c r="S35" s="195" t="s">
        <v>20</v>
      </c>
      <c r="T35" s="196" t="s">
        <v>23</v>
      </c>
      <c r="U35" s="197" t="s">
        <v>23</v>
      </c>
      <c r="V35" s="78" t="s">
        <v>23</v>
      </c>
      <c r="W35" s="155" t="s">
        <v>23</v>
      </c>
      <c r="X35" s="156" t="s">
        <v>23</v>
      </c>
      <c r="Y35" s="157" t="s">
        <v>23</v>
      </c>
      <c r="Z35" s="158" t="s">
        <v>20</v>
      </c>
      <c r="AA35" s="134" t="s">
        <v>19</v>
      </c>
      <c r="AB35" s="135" t="s">
        <v>19</v>
      </c>
      <c r="AC35" s="159" t="s">
        <v>19</v>
      </c>
      <c r="AD35" s="133" t="s">
        <v>19</v>
      </c>
      <c r="AE35" s="134" t="s">
        <v>19</v>
      </c>
      <c r="AF35" s="156" t="s">
        <v>19</v>
      </c>
      <c r="AG35" s="195" t="s">
        <v>20</v>
      </c>
      <c r="AH35" s="196" t="s">
        <v>23</v>
      </c>
      <c r="AI35" s="197" t="s">
        <v>23</v>
      </c>
      <c r="AJ35" s="78" t="s">
        <v>23</v>
      </c>
      <c r="AK35" s="155" t="s">
        <v>23</v>
      </c>
      <c r="AL35" s="197" t="s">
        <v>23</v>
      </c>
    </row>
    <row r="36" ht="6" customHeight="1" spans="1:38">
      <c r="A36" s="79"/>
      <c r="B36" s="80"/>
      <c r="C36" s="80"/>
      <c r="D36" s="79"/>
      <c r="E36" s="80"/>
      <c r="F36" s="80"/>
      <c r="G36" s="81"/>
      <c r="AK36" s="211"/>
      <c r="AL36" s="196"/>
    </row>
    <row r="37" spans="1:38">
      <c r="A37" s="80"/>
      <c r="B37" s="80"/>
      <c r="C37" s="80"/>
      <c r="D37" s="82" t="s">
        <v>62</v>
      </c>
      <c r="E37" s="83"/>
      <c r="F37" s="83"/>
      <c r="G37" s="83"/>
      <c r="H37" s="84">
        <f>COUNTIF(H9:H35,"P")</f>
        <v>12</v>
      </c>
      <c r="I37" s="160">
        <f t="shared" ref="I37:AL37" si="0">COUNTIF(I9:I35,"P")</f>
        <v>11</v>
      </c>
      <c r="J37" s="161">
        <f t="shared" si="0"/>
        <v>11</v>
      </c>
      <c r="K37" s="162">
        <f t="shared" si="0"/>
        <v>11</v>
      </c>
      <c r="L37" s="161">
        <f t="shared" si="0"/>
        <v>11</v>
      </c>
      <c r="M37" s="161">
        <f t="shared" si="0"/>
        <v>13</v>
      </c>
      <c r="N37" s="163">
        <f t="shared" si="0"/>
        <v>13</v>
      </c>
      <c r="O37" s="84">
        <f t="shared" si="0"/>
        <v>12</v>
      </c>
      <c r="P37" s="160">
        <f t="shared" si="0"/>
        <v>12</v>
      </c>
      <c r="Q37" s="161">
        <f t="shared" si="0"/>
        <v>12</v>
      </c>
      <c r="R37" s="162">
        <f t="shared" si="0"/>
        <v>12</v>
      </c>
      <c r="S37" s="161">
        <f t="shared" si="0"/>
        <v>11</v>
      </c>
      <c r="T37" s="161">
        <f t="shared" si="0"/>
        <v>12</v>
      </c>
      <c r="U37" s="163">
        <f t="shared" si="0"/>
        <v>13</v>
      </c>
      <c r="V37" s="84">
        <f t="shared" si="0"/>
        <v>12</v>
      </c>
      <c r="W37" s="160">
        <f t="shared" si="0"/>
        <v>11</v>
      </c>
      <c r="X37" s="161">
        <f t="shared" si="0"/>
        <v>11</v>
      </c>
      <c r="Y37" s="162">
        <f t="shared" si="0"/>
        <v>11</v>
      </c>
      <c r="Z37" s="161">
        <f t="shared" si="0"/>
        <v>11</v>
      </c>
      <c r="AA37" s="161">
        <f t="shared" si="0"/>
        <v>13</v>
      </c>
      <c r="AB37" s="163">
        <f t="shared" si="0"/>
        <v>13</v>
      </c>
      <c r="AC37" s="84">
        <f t="shared" si="0"/>
        <v>12</v>
      </c>
      <c r="AD37" s="160">
        <f t="shared" si="0"/>
        <v>12</v>
      </c>
      <c r="AE37" s="161">
        <f t="shared" si="0"/>
        <v>12</v>
      </c>
      <c r="AF37" s="162">
        <f t="shared" si="0"/>
        <v>12</v>
      </c>
      <c r="AG37" s="161">
        <f t="shared" si="0"/>
        <v>11</v>
      </c>
      <c r="AH37" s="161">
        <f t="shared" si="0"/>
        <v>12</v>
      </c>
      <c r="AI37" s="163">
        <f t="shared" si="0"/>
        <v>13</v>
      </c>
      <c r="AJ37" s="84">
        <f t="shared" si="0"/>
        <v>12</v>
      </c>
      <c r="AK37" s="160">
        <f t="shared" si="0"/>
        <v>11</v>
      </c>
      <c r="AL37" s="212">
        <f t="shared" si="0"/>
        <v>11</v>
      </c>
    </row>
    <row r="38" ht="15.75" spans="1:38">
      <c r="A38" s="80"/>
      <c r="B38" s="80"/>
      <c r="C38" s="80"/>
      <c r="D38" s="74" t="s">
        <v>63</v>
      </c>
      <c r="E38" s="85"/>
      <c r="F38" s="85"/>
      <c r="G38" s="85"/>
      <c r="H38" s="86">
        <f>COUNTIF(H9:H36,"S")</f>
        <v>10</v>
      </c>
      <c r="I38" s="164">
        <f t="shared" ref="I38:AL38" si="1">COUNTIF(I9:I36,"S")</f>
        <v>9</v>
      </c>
      <c r="J38" s="165">
        <f t="shared" si="1"/>
        <v>9</v>
      </c>
      <c r="K38" s="166">
        <f t="shared" si="1"/>
        <v>9</v>
      </c>
      <c r="L38" s="165">
        <f t="shared" si="1"/>
        <v>8</v>
      </c>
      <c r="M38" s="165">
        <f t="shared" si="1"/>
        <v>8</v>
      </c>
      <c r="N38" s="167">
        <f t="shared" si="1"/>
        <v>9</v>
      </c>
      <c r="O38" s="86">
        <f t="shared" si="1"/>
        <v>10</v>
      </c>
      <c r="P38" s="164">
        <f t="shared" si="1"/>
        <v>8</v>
      </c>
      <c r="Q38" s="165">
        <f t="shared" si="1"/>
        <v>8</v>
      </c>
      <c r="R38" s="166">
        <f t="shared" si="1"/>
        <v>8</v>
      </c>
      <c r="S38" s="165">
        <f t="shared" si="1"/>
        <v>8</v>
      </c>
      <c r="T38" s="165">
        <f t="shared" si="1"/>
        <v>8</v>
      </c>
      <c r="U38" s="167">
        <f t="shared" si="1"/>
        <v>10</v>
      </c>
      <c r="V38" s="86">
        <f t="shared" si="1"/>
        <v>10</v>
      </c>
      <c r="W38" s="164">
        <f t="shared" si="1"/>
        <v>9</v>
      </c>
      <c r="X38" s="165">
        <f t="shared" si="1"/>
        <v>9</v>
      </c>
      <c r="Y38" s="166">
        <f t="shared" si="1"/>
        <v>9</v>
      </c>
      <c r="Z38" s="165">
        <f t="shared" si="1"/>
        <v>8</v>
      </c>
      <c r="AA38" s="165">
        <f t="shared" si="1"/>
        <v>8</v>
      </c>
      <c r="AB38" s="167">
        <f t="shared" si="1"/>
        <v>9</v>
      </c>
      <c r="AC38" s="86">
        <f t="shared" si="1"/>
        <v>10</v>
      </c>
      <c r="AD38" s="164">
        <f t="shared" si="1"/>
        <v>8</v>
      </c>
      <c r="AE38" s="165">
        <f t="shared" si="1"/>
        <v>8</v>
      </c>
      <c r="AF38" s="166">
        <f t="shared" si="1"/>
        <v>8</v>
      </c>
      <c r="AG38" s="165">
        <f t="shared" si="1"/>
        <v>8</v>
      </c>
      <c r="AH38" s="165">
        <f t="shared" si="1"/>
        <v>8</v>
      </c>
      <c r="AI38" s="167">
        <f t="shared" si="1"/>
        <v>10</v>
      </c>
      <c r="AJ38" s="86">
        <f t="shared" si="1"/>
        <v>10</v>
      </c>
      <c r="AK38" s="164">
        <f t="shared" si="1"/>
        <v>9</v>
      </c>
      <c r="AL38" s="213">
        <f t="shared" si="1"/>
        <v>9</v>
      </c>
    </row>
    <row r="39" ht="15.75" spans="1:38">
      <c r="A39" s="87"/>
      <c r="B39" s="87"/>
      <c r="C39" s="87"/>
      <c r="D39" s="88" t="s">
        <v>64</v>
      </c>
      <c r="E39" s="89"/>
      <c r="F39" s="89"/>
      <c r="G39" s="89"/>
      <c r="H39" s="90">
        <f>COUNTIF(H9:H35,"OFF")</f>
        <v>2</v>
      </c>
      <c r="I39" s="168">
        <f t="shared" ref="I39:AL39" si="2">COUNTIF(I9:I35,"OFF")</f>
        <v>4</v>
      </c>
      <c r="J39" s="169">
        <f t="shared" si="2"/>
        <v>4</v>
      </c>
      <c r="K39" s="170">
        <f t="shared" si="2"/>
        <v>4</v>
      </c>
      <c r="L39" s="169">
        <f t="shared" si="2"/>
        <v>5</v>
      </c>
      <c r="M39" s="169">
        <f t="shared" si="2"/>
        <v>3</v>
      </c>
      <c r="N39" s="171">
        <f t="shared" si="2"/>
        <v>2</v>
      </c>
      <c r="O39" s="90">
        <f t="shared" si="2"/>
        <v>2</v>
      </c>
      <c r="P39" s="168">
        <f t="shared" si="2"/>
        <v>4</v>
      </c>
      <c r="Q39" s="169">
        <f t="shared" si="2"/>
        <v>4</v>
      </c>
      <c r="R39" s="170">
        <f t="shared" si="2"/>
        <v>4</v>
      </c>
      <c r="S39" s="169">
        <f t="shared" si="2"/>
        <v>5</v>
      </c>
      <c r="T39" s="169">
        <f t="shared" si="2"/>
        <v>4</v>
      </c>
      <c r="U39" s="171">
        <f t="shared" si="2"/>
        <v>1</v>
      </c>
      <c r="V39" s="90">
        <f t="shared" si="2"/>
        <v>2</v>
      </c>
      <c r="W39" s="168">
        <f t="shared" si="2"/>
        <v>4</v>
      </c>
      <c r="X39" s="169">
        <f t="shared" si="2"/>
        <v>4</v>
      </c>
      <c r="Y39" s="170">
        <f t="shared" si="2"/>
        <v>4</v>
      </c>
      <c r="Z39" s="169">
        <f t="shared" si="2"/>
        <v>5</v>
      </c>
      <c r="AA39" s="169">
        <f t="shared" si="2"/>
        <v>3</v>
      </c>
      <c r="AB39" s="171">
        <f t="shared" si="2"/>
        <v>2</v>
      </c>
      <c r="AC39" s="90">
        <f t="shared" si="2"/>
        <v>2</v>
      </c>
      <c r="AD39" s="168">
        <f t="shared" si="2"/>
        <v>4</v>
      </c>
      <c r="AE39" s="169">
        <f t="shared" si="2"/>
        <v>4</v>
      </c>
      <c r="AF39" s="170">
        <f t="shared" si="2"/>
        <v>4</v>
      </c>
      <c r="AG39" s="169">
        <f t="shared" si="2"/>
        <v>5</v>
      </c>
      <c r="AH39" s="169">
        <f t="shared" si="2"/>
        <v>4</v>
      </c>
      <c r="AI39" s="171">
        <f t="shared" si="2"/>
        <v>1</v>
      </c>
      <c r="AJ39" s="90">
        <f t="shared" si="2"/>
        <v>2</v>
      </c>
      <c r="AK39" s="168">
        <f t="shared" si="2"/>
        <v>4</v>
      </c>
      <c r="AL39" s="214">
        <f t="shared" si="2"/>
        <v>4</v>
      </c>
    </row>
    <row r="40" spans="1:38">
      <c r="A40" s="87"/>
      <c r="B40" s="91"/>
      <c r="C40" s="91"/>
      <c r="D40" s="92"/>
      <c r="E40" s="92"/>
      <c r="F40" s="93" t="s">
        <v>65</v>
      </c>
      <c r="G40" s="94"/>
      <c r="H40" s="84">
        <f>COUNTIF(H9:H38,"P")</f>
        <v>12</v>
      </c>
      <c r="I40" s="160">
        <f t="shared" ref="I40:AL40" si="3">COUNTIF(I9:I38,"P")</f>
        <v>11</v>
      </c>
      <c r="J40" s="161">
        <f t="shared" si="3"/>
        <v>11</v>
      </c>
      <c r="K40" s="162">
        <f t="shared" si="3"/>
        <v>11</v>
      </c>
      <c r="L40" s="161">
        <f t="shared" si="3"/>
        <v>11</v>
      </c>
      <c r="M40" s="161">
        <f t="shared" si="3"/>
        <v>13</v>
      </c>
      <c r="N40" s="163">
        <f t="shared" si="3"/>
        <v>13</v>
      </c>
      <c r="O40" s="84">
        <f t="shared" si="3"/>
        <v>12</v>
      </c>
      <c r="P40" s="160">
        <f t="shared" si="3"/>
        <v>12</v>
      </c>
      <c r="Q40" s="161">
        <f t="shared" si="3"/>
        <v>12</v>
      </c>
      <c r="R40" s="162">
        <f t="shared" si="3"/>
        <v>12</v>
      </c>
      <c r="S40" s="161">
        <f t="shared" si="3"/>
        <v>11</v>
      </c>
      <c r="T40" s="161">
        <f t="shared" si="3"/>
        <v>12</v>
      </c>
      <c r="U40" s="163">
        <f t="shared" si="3"/>
        <v>13</v>
      </c>
      <c r="V40" s="84">
        <f t="shared" si="3"/>
        <v>12</v>
      </c>
      <c r="W40" s="160">
        <f t="shared" si="3"/>
        <v>11</v>
      </c>
      <c r="X40" s="161">
        <f t="shared" si="3"/>
        <v>11</v>
      </c>
      <c r="Y40" s="162">
        <f t="shared" si="3"/>
        <v>11</v>
      </c>
      <c r="Z40" s="161">
        <f t="shared" si="3"/>
        <v>11</v>
      </c>
      <c r="AA40" s="161">
        <f t="shared" si="3"/>
        <v>13</v>
      </c>
      <c r="AB40" s="163">
        <f t="shared" si="3"/>
        <v>13</v>
      </c>
      <c r="AC40" s="84">
        <f t="shared" si="3"/>
        <v>12</v>
      </c>
      <c r="AD40" s="160">
        <f t="shared" si="3"/>
        <v>12</v>
      </c>
      <c r="AE40" s="161">
        <f t="shared" si="3"/>
        <v>12</v>
      </c>
      <c r="AF40" s="162">
        <f t="shared" si="3"/>
        <v>12</v>
      </c>
      <c r="AG40" s="161">
        <f t="shared" si="3"/>
        <v>11</v>
      </c>
      <c r="AH40" s="161">
        <f t="shared" si="3"/>
        <v>12</v>
      </c>
      <c r="AI40" s="163">
        <f t="shared" si="3"/>
        <v>13</v>
      </c>
      <c r="AJ40" s="84">
        <f t="shared" si="3"/>
        <v>12</v>
      </c>
      <c r="AK40" s="160">
        <f t="shared" si="3"/>
        <v>11</v>
      </c>
      <c r="AL40" s="212">
        <f t="shared" si="3"/>
        <v>11</v>
      </c>
    </row>
    <row r="41" ht="15.75" spans="1:38">
      <c r="A41" s="87"/>
      <c r="B41" s="91"/>
      <c r="C41" s="91"/>
      <c r="D41" s="92"/>
      <c r="E41" s="92"/>
      <c r="F41" s="93" t="s">
        <v>66</v>
      </c>
      <c r="G41" s="94"/>
      <c r="H41" s="95">
        <f>COUNTIF(H9:H35,"S")</f>
        <v>10</v>
      </c>
      <c r="I41" s="172">
        <f t="shared" ref="I41:AL41" si="4">COUNTIF(I9:I35,"S")</f>
        <v>9</v>
      </c>
      <c r="J41" s="173">
        <f t="shared" si="4"/>
        <v>9</v>
      </c>
      <c r="K41" s="174">
        <f t="shared" si="4"/>
        <v>9</v>
      </c>
      <c r="L41" s="173">
        <f t="shared" si="4"/>
        <v>8</v>
      </c>
      <c r="M41" s="173">
        <f t="shared" si="4"/>
        <v>8</v>
      </c>
      <c r="N41" s="175">
        <f t="shared" si="4"/>
        <v>9</v>
      </c>
      <c r="O41" s="95">
        <f t="shared" si="4"/>
        <v>10</v>
      </c>
      <c r="P41" s="172">
        <f t="shared" si="4"/>
        <v>8</v>
      </c>
      <c r="Q41" s="173">
        <f t="shared" si="4"/>
        <v>8</v>
      </c>
      <c r="R41" s="174">
        <f t="shared" si="4"/>
        <v>8</v>
      </c>
      <c r="S41" s="173">
        <f t="shared" si="4"/>
        <v>8</v>
      </c>
      <c r="T41" s="173">
        <f t="shared" si="4"/>
        <v>8</v>
      </c>
      <c r="U41" s="175">
        <f t="shared" si="4"/>
        <v>10</v>
      </c>
      <c r="V41" s="95">
        <f t="shared" si="4"/>
        <v>10</v>
      </c>
      <c r="W41" s="172">
        <f t="shared" si="4"/>
        <v>9</v>
      </c>
      <c r="X41" s="173">
        <f t="shared" si="4"/>
        <v>9</v>
      </c>
      <c r="Y41" s="174">
        <f t="shared" si="4"/>
        <v>9</v>
      </c>
      <c r="Z41" s="173">
        <f t="shared" si="4"/>
        <v>8</v>
      </c>
      <c r="AA41" s="173">
        <f t="shared" si="4"/>
        <v>8</v>
      </c>
      <c r="AB41" s="175">
        <f t="shared" si="4"/>
        <v>9</v>
      </c>
      <c r="AC41" s="95">
        <f t="shared" si="4"/>
        <v>10</v>
      </c>
      <c r="AD41" s="172">
        <f t="shared" si="4"/>
        <v>8</v>
      </c>
      <c r="AE41" s="173">
        <f t="shared" si="4"/>
        <v>8</v>
      </c>
      <c r="AF41" s="174">
        <f t="shared" si="4"/>
        <v>8</v>
      </c>
      <c r="AG41" s="173">
        <f t="shared" si="4"/>
        <v>8</v>
      </c>
      <c r="AH41" s="173">
        <f t="shared" si="4"/>
        <v>8</v>
      </c>
      <c r="AI41" s="175">
        <f t="shared" si="4"/>
        <v>10</v>
      </c>
      <c r="AJ41" s="95">
        <f t="shared" si="4"/>
        <v>10</v>
      </c>
      <c r="AK41" s="172">
        <f t="shared" si="4"/>
        <v>9</v>
      </c>
      <c r="AL41" s="215">
        <f t="shared" si="4"/>
        <v>9</v>
      </c>
    </row>
    <row r="42" ht="15.75" spans="1:38">
      <c r="A42" s="87"/>
      <c r="B42" s="91"/>
      <c r="C42" s="91"/>
      <c r="D42" s="92"/>
      <c r="E42" s="92"/>
      <c r="F42" s="96" t="s">
        <v>67</v>
      </c>
      <c r="G42" s="97"/>
      <c r="H42" s="98">
        <f>SUM(H40:H41)</f>
        <v>22</v>
      </c>
      <c r="I42" s="176">
        <f t="shared" ref="I42:AL42" si="5">SUM(I40:I41)</f>
        <v>20</v>
      </c>
      <c r="J42" s="177">
        <f t="shared" si="5"/>
        <v>20</v>
      </c>
      <c r="K42" s="178">
        <f t="shared" si="5"/>
        <v>20</v>
      </c>
      <c r="L42" s="177">
        <f t="shared" si="5"/>
        <v>19</v>
      </c>
      <c r="M42" s="177">
        <f t="shared" si="5"/>
        <v>21</v>
      </c>
      <c r="N42" s="179">
        <f t="shared" si="5"/>
        <v>22</v>
      </c>
      <c r="O42" s="98">
        <f t="shared" si="5"/>
        <v>22</v>
      </c>
      <c r="P42" s="176">
        <f t="shared" si="5"/>
        <v>20</v>
      </c>
      <c r="Q42" s="177">
        <f t="shared" si="5"/>
        <v>20</v>
      </c>
      <c r="R42" s="178">
        <f t="shared" si="5"/>
        <v>20</v>
      </c>
      <c r="S42" s="177">
        <f t="shared" si="5"/>
        <v>19</v>
      </c>
      <c r="T42" s="177">
        <f t="shared" si="5"/>
        <v>20</v>
      </c>
      <c r="U42" s="179">
        <f t="shared" si="5"/>
        <v>23</v>
      </c>
      <c r="V42" s="98">
        <f t="shared" si="5"/>
        <v>22</v>
      </c>
      <c r="W42" s="176">
        <f t="shared" si="5"/>
        <v>20</v>
      </c>
      <c r="X42" s="177">
        <f t="shared" si="5"/>
        <v>20</v>
      </c>
      <c r="Y42" s="178">
        <f t="shared" si="5"/>
        <v>20</v>
      </c>
      <c r="Z42" s="177">
        <f t="shared" si="5"/>
        <v>19</v>
      </c>
      <c r="AA42" s="177">
        <f t="shared" si="5"/>
        <v>21</v>
      </c>
      <c r="AB42" s="179">
        <f t="shared" si="5"/>
        <v>22</v>
      </c>
      <c r="AC42" s="98">
        <f t="shared" si="5"/>
        <v>22</v>
      </c>
      <c r="AD42" s="176">
        <f t="shared" si="5"/>
        <v>20</v>
      </c>
      <c r="AE42" s="177">
        <f t="shared" si="5"/>
        <v>20</v>
      </c>
      <c r="AF42" s="178">
        <f t="shared" si="5"/>
        <v>20</v>
      </c>
      <c r="AG42" s="177">
        <f t="shared" si="5"/>
        <v>19</v>
      </c>
      <c r="AH42" s="177">
        <f t="shared" si="5"/>
        <v>20</v>
      </c>
      <c r="AI42" s="179">
        <f t="shared" si="5"/>
        <v>23</v>
      </c>
      <c r="AJ42" s="98">
        <f t="shared" si="5"/>
        <v>22</v>
      </c>
      <c r="AK42" s="176">
        <f t="shared" si="5"/>
        <v>20</v>
      </c>
      <c r="AL42" s="216">
        <f t="shared" si="5"/>
        <v>20</v>
      </c>
    </row>
    <row r="43" spans="1:38">
      <c r="A43" s="99"/>
      <c r="B43" s="99"/>
      <c r="C43" s="99"/>
      <c r="D43" s="99"/>
      <c r="E43" s="99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217"/>
    </row>
    <row r="44" spans="1:38">
      <c r="A44" s="99"/>
      <c r="B44" s="99"/>
      <c r="C44" s="99"/>
      <c r="D44" s="99"/>
      <c r="E44" s="99"/>
      <c r="F44" s="101" t="s">
        <v>68</v>
      </c>
      <c r="G44" s="101"/>
      <c r="H44" s="101"/>
      <c r="I44" s="102"/>
      <c r="J44" s="102"/>
      <c r="K44" s="102"/>
      <c r="L44" s="102"/>
      <c r="M44" s="102"/>
      <c r="N44" s="102"/>
      <c r="O44" s="102"/>
      <c r="P44" s="101" t="s">
        <v>69</v>
      </c>
      <c r="Q44" s="101"/>
      <c r="R44" s="101"/>
      <c r="S44" s="101"/>
      <c r="T44" s="101"/>
      <c r="U44" s="101"/>
      <c r="V44" s="101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218" t="s">
        <v>70</v>
      </c>
      <c r="AI44" s="218"/>
      <c r="AJ44" s="218"/>
      <c r="AK44" s="218"/>
      <c r="AL44" s="217"/>
    </row>
    <row r="45" spans="1:38">
      <c r="A45" s="99"/>
      <c r="B45" s="99"/>
      <c r="C45" s="99"/>
      <c r="D45" s="99"/>
      <c r="E45" s="99"/>
      <c r="F45" s="102"/>
      <c r="G45" s="101"/>
      <c r="H45" s="103"/>
      <c r="I45" s="102"/>
      <c r="J45" s="102"/>
      <c r="K45" s="102"/>
      <c r="L45" s="102"/>
      <c r="M45" s="102"/>
      <c r="N45" s="102"/>
      <c r="O45" s="102"/>
      <c r="P45" s="102"/>
      <c r="Q45" s="102"/>
      <c r="R45" s="199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217"/>
    </row>
    <row r="46" spans="1:38">
      <c r="A46" s="99"/>
      <c r="B46" s="99"/>
      <c r="C46" s="99"/>
      <c r="D46" s="99"/>
      <c r="E46" s="99"/>
      <c r="F46" s="102"/>
      <c r="G46" s="101"/>
      <c r="H46" s="103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217"/>
    </row>
    <row r="47" spans="1:38">
      <c r="A47" s="99"/>
      <c r="B47" s="99"/>
      <c r="C47" s="99"/>
      <c r="D47" s="99"/>
      <c r="E47" s="99"/>
      <c r="F47" s="104" t="s">
        <v>71</v>
      </c>
      <c r="G47" s="104"/>
      <c r="H47" s="104"/>
      <c r="I47" s="180"/>
      <c r="J47" s="180"/>
      <c r="K47" s="180"/>
      <c r="L47" s="180"/>
      <c r="M47" s="180"/>
      <c r="N47" s="180"/>
      <c r="O47" s="180"/>
      <c r="P47" s="104" t="s">
        <v>72</v>
      </c>
      <c r="Q47" s="104"/>
      <c r="R47" s="104"/>
      <c r="S47" s="104"/>
      <c r="T47" s="104"/>
      <c r="U47" s="104"/>
      <c r="V47" s="104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19" t="s">
        <v>73</v>
      </c>
      <c r="AI47" s="219"/>
      <c r="AJ47" s="219"/>
      <c r="AK47" s="219"/>
      <c r="AL47" s="217"/>
    </row>
    <row r="48" spans="1:38">
      <c r="A48" s="99"/>
      <c r="B48" s="99"/>
      <c r="C48" s="99"/>
      <c r="D48" s="99"/>
      <c r="E48" s="99"/>
      <c r="F48" s="105" t="s">
        <v>74</v>
      </c>
      <c r="G48" s="105"/>
      <c r="H48" s="105"/>
      <c r="I48" s="181"/>
      <c r="J48" s="181"/>
      <c r="K48" s="181"/>
      <c r="L48" s="181"/>
      <c r="M48" s="181"/>
      <c r="N48" s="181"/>
      <c r="O48" s="181"/>
      <c r="P48" s="105" t="s">
        <v>75</v>
      </c>
      <c r="Q48" s="105"/>
      <c r="R48" s="105"/>
      <c r="S48" s="105"/>
      <c r="T48" s="105"/>
      <c r="U48" s="105"/>
      <c r="V48" s="105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220" t="s">
        <v>76</v>
      </c>
      <c r="AI48" s="220"/>
      <c r="AJ48" s="220"/>
      <c r="AK48" s="220"/>
      <c r="AL48" s="217"/>
    </row>
    <row r="49" spans="1:38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</row>
  </sheetData>
  <mergeCells count="93">
    <mergeCell ref="G1:U1"/>
    <mergeCell ref="G2:U2"/>
    <mergeCell ref="G3:U3"/>
    <mergeCell ref="B9:C9"/>
    <mergeCell ref="D9:E9"/>
    <mergeCell ref="B10:C10"/>
    <mergeCell ref="B11:C11"/>
    <mergeCell ref="B12:C12"/>
    <mergeCell ref="D12:E12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D37:G37"/>
    <mergeCell ref="D38:G38"/>
    <mergeCell ref="D39:G39"/>
    <mergeCell ref="B40:C40"/>
    <mergeCell ref="F40:G40"/>
    <mergeCell ref="B41:C41"/>
    <mergeCell ref="F41:G41"/>
    <mergeCell ref="B42:C42"/>
    <mergeCell ref="F42:G42"/>
    <mergeCell ref="F43:W43"/>
    <mergeCell ref="F44:H44"/>
    <mergeCell ref="P44:V44"/>
    <mergeCell ref="F47:H47"/>
    <mergeCell ref="P47:V47"/>
    <mergeCell ref="F48:H48"/>
    <mergeCell ref="P48:V48"/>
    <mergeCell ref="A7:A8"/>
    <mergeCell ref="A5:G6"/>
    <mergeCell ref="B7:C8"/>
    <mergeCell ref="D7:E8"/>
    <mergeCell ref="F7:G8"/>
    <mergeCell ref="F9:G12"/>
    <mergeCell ref="D10:E11"/>
    <mergeCell ref="H5:AL6"/>
  </mergeCells>
  <conditionalFormatting sqref="I15">
    <cfRule type="containsText" dxfId="0" priority="40" operator="between" text="P">
      <formula>NOT(ISERROR(SEARCH("P",I15)))</formula>
    </cfRule>
    <cfRule type="containsText" dxfId="0" priority="39" operator="between" text="S">
      <formula>NOT(ISERROR(SEARCH("S",I15)))</formula>
    </cfRule>
    <cfRule type="containsText" dxfId="1" priority="38" operator="between" text="S">
      <formula>NOT(ISERROR(SEARCH("S",I15)))</formula>
    </cfRule>
    <cfRule type="containsText" dxfId="2" priority="37" operator="between" text="OFF">
      <formula>NOT(ISERROR(SEARCH("OFF",I15)))</formula>
    </cfRule>
  </conditionalFormatting>
  <conditionalFormatting sqref="W15">
    <cfRule type="containsText" dxfId="0" priority="26" operator="between" text="P">
      <formula>NOT(ISERROR(SEARCH("P",W15)))</formula>
    </cfRule>
    <cfRule type="containsText" dxfId="0" priority="25" operator="between" text="S">
      <formula>NOT(ISERROR(SEARCH("S",W15)))</formula>
    </cfRule>
    <cfRule type="containsText" dxfId="1" priority="24" operator="between" text="S">
      <formula>NOT(ISERROR(SEARCH("S",W15)))</formula>
    </cfRule>
    <cfRule type="containsText" dxfId="2" priority="23" operator="between" text="OFF">
      <formula>NOT(ISERROR(SEARCH("OFF",W15)))</formula>
    </cfRule>
  </conditionalFormatting>
  <conditionalFormatting sqref="AK15">
    <cfRule type="containsText" dxfId="0" priority="4" operator="between" text="P">
      <formula>NOT(ISERROR(SEARCH("P",AK15)))</formula>
    </cfRule>
    <cfRule type="containsText" dxfId="0" priority="3" operator="between" text="S">
      <formula>NOT(ISERROR(SEARCH("S",AK15)))</formula>
    </cfRule>
    <cfRule type="containsText" dxfId="1" priority="2" operator="between" text="S">
      <formula>NOT(ISERROR(SEARCH("S",AK15)))</formula>
    </cfRule>
    <cfRule type="containsText" dxfId="2" priority="1" operator="between" text="OFF">
      <formula>NOT(ISERROR(SEARCH("OFF",AK15)))</formula>
    </cfRule>
  </conditionalFormatting>
  <conditionalFormatting sqref="AK36:AL36">
    <cfRule type="containsText" dxfId="0" priority="18" operator="between" text="P">
      <formula>NOT(ISERROR(SEARCH("P",AK36)))</formula>
    </cfRule>
    <cfRule type="containsText" dxfId="1" priority="17" operator="between" text="S">
      <formula>NOT(ISERROR(SEARCH("S",AK36)))</formula>
    </cfRule>
    <cfRule type="containsText" dxfId="2" priority="16" operator="between" text="OFF">
      <formula>NOT(ISERROR(SEARCH("OFF",AK36)))</formula>
    </cfRule>
  </conditionalFormatting>
  <conditionalFormatting sqref="H17:H35">
    <cfRule type="containsText" dxfId="0" priority="74" operator="between" text="P">
      <formula>NOT(ISERROR(SEARCH("P",H17)))</formula>
    </cfRule>
    <cfRule type="containsText" dxfId="1" priority="73" operator="between" text="S">
      <formula>NOT(ISERROR(SEARCH("S",H17)))</formula>
    </cfRule>
    <cfRule type="containsText" dxfId="2" priority="72" operator="between" text="OFF">
      <formula>NOT(ISERROR(SEARCH("OFF",H17)))</formula>
    </cfRule>
  </conditionalFormatting>
  <conditionalFormatting sqref="H9:H13 H14 H15">
    <cfRule type="containsText" dxfId="0" priority="78" operator="between" text="P">
      <formula>NOT(ISERROR(SEARCH("P",H9)))</formula>
    </cfRule>
    <cfRule type="containsText" dxfId="0" priority="77" operator="between" text="S">
      <formula>NOT(ISERROR(SEARCH("S",H9)))</formula>
    </cfRule>
    <cfRule type="containsText" dxfId="1" priority="76" operator="between" text="S">
      <formula>NOT(ISERROR(SEARCH("S",H9)))</formula>
    </cfRule>
    <cfRule type="containsText" dxfId="2" priority="75" operator="between" text="OFF">
      <formula>NOT(ISERROR(SEARCH("OFF",H9)))</formula>
    </cfRule>
  </conditionalFormatting>
  <conditionalFormatting sqref="I9:V13 I14:V14 J15:V15">
    <cfRule type="containsText" dxfId="0" priority="50" operator="between" text="P">
      <formula>NOT(ISERROR(SEARCH("P",I9)))</formula>
    </cfRule>
    <cfRule type="containsText" dxfId="0" priority="49" operator="between" text="S">
      <formula>NOT(ISERROR(SEARCH("S",I9)))</formula>
    </cfRule>
    <cfRule type="containsText" dxfId="1" priority="48" operator="between" text="S">
      <formula>NOT(ISERROR(SEARCH("S",I9)))</formula>
    </cfRule>
    <cfRule type="containsText" dxfId="2" priority="47" operator="between" text="OFF">
      <formula>NOT(ISERROR(SEARCH("OFF",I9)))</formula>
    </cfRule>
  </conditionalFormatting>
  <conditionalFormatting sqref="W9:AJ13 W14:AJ14 X15:AJ15">
    <cfRule type="containsText" dxfId="0" priority="36" operator="between" text="P">
      <formula>NOT(ISERROR(SEARCH("P",W9)))</formula>
    </cfRule>
    <cfRule type="containsText" dxfId="0" priority="35" operator="between" text="S">
      <formula>NOT(ISERROR(SEARCH("S",W9)))</formula>
    </cfRule>
    <cfRule type="containsText" dxfId="1" priority="34" operator="between" text="S">
      <formula>NOT(ISERROR(SEARCH("S",W9)))</formula>
    </cfRule>
    <cfRule type="containsText" dxfId="2" priority="33" operator="between" text="OFF">
      <formula>NOT(ISERROR(SEARCH("OFF",W9)))</formula>
    </cfRule>
  </conditionalFormatting>
  <conditionalFormatting sqref="AK9:AL13 AK14:AL14 AL15">
    <cfRule type="containsText" dxfId="0" priority="11" operator="between" text="P">
      <formula>NOT(ISERROR(SEARCH("P",AK9)))</formula>
    </cfRule>
    <cfRule type="containsText" dxfId="0" priority="10" operator="between" text="S">
      <formula>NOT(ISERROR(SEARCH("S",AK9)))</formula>
    </cfRule>
    <cfRule type="containsText" dxfId="1" priority="9" operator="between" text="S">
      <formula>NOT(ISERROR(SEARCH("S",AK9)))</formula>
    </cfRule>
    <cfRule type="containsText" dxfId="2" priority="8" operator="between" text="OFF">
      <formula>NOT(ISERROR(SEARCH("OFF",AK9)))</formula>
    </cfRule>
  </conditionalFormatting>
  <conditionalFormatting sqref="I17:S35">
    <cfRule type="containsText" dxfId="0" priority="46" operator="between" text="P">
      <formula>NOT(ISERROR(SEARCH("P",I17)))</formula>
    </cfRule>
    <cfRule type="containsText" dxfId="1" priority="45" operator="between" text="S">
      <formula>NOT(ISERROR(SEARCH("S",I17)))</formula>
    </cfRule>
    <cfRule type="containsText" dxfId="2" priority="44" operator="between" text="OFF">
      <formula>NOT(ISERROR(SEARCH("OFF",I17)))</formula>
    </cfRule>
  </conditionalFormatting>
  <conditionalFormatting sqref="T17:V35">
    <cfRule type="containsText" dxfId="0" priority="43" operator="between" text="P">
      <formula>NOT(ISERROR(SEARCH("P",T17)))</formula>
    </cfRule>
    <cfRule type="containsText" dxfId="1" priority="42" operator="between" text="S">
      <formula>NOT(ISERROR(SEARCH("S",T17)))</formula>
    </cfRule>
    <cfRule type="containsText" dxfId="2" priority="41" operator="between" text="OFF">
      <formula>NOT(ISERROR(SEARCH("OFF",T17)))</formula>
    </cfRule>
  </conditionalFormatting>
  <conditionalFormatting sqref="W17:AG35">
    <cfRule type="containsText" dxfId="0" priority="32" operator="between" text="P">
      <formula>NOT(ISERROR(SEARCH("P",W17)))</formula>
    </cfRule>
    <cfRule type="containsText" dxfId="1" priority="31" operator="between" text="S">
      <formula>NOT(ISERROR(SEARCH("S",W17)))</formula>
    </cfRule>
    <cfRule type="containsText" dxfId="2" priority="30" operator="between" text="OFF">
      <formula>NOT(ISERROR(SEARCH("OFF",W17)))</formula>
    </cfRule>
  </conditionalFormatting>
  <conditionalFormatting sqref="AH17:AJ35">
    <cfRule type="containsText" dxfId="0" priority="29" operator="between" text="P">
      <formula>NOT(ISERROR(SEARCH("P",AH17)))</formula>
    </cfRule>
    <cfRule type="containsText" dxfId="1" priority="28" operator="between" text="S">
      <formula>NOT(ISERROR(SEARCH("S",AH17)))</formula>
    </cfRule>
    <cfRule type="containsText" dxfId="2" priority="27" operator="between" text="OFF">
      <formula>NOT(ISERROR(SEARCH("OFF",AH17)))</formula>
    </cfRule>
  </conditionalFormatting>
  <conditionalFormatting sqref="AK17:AL35">
    <cfRule type="containsText" dxfId="0" priority="7" operator="between" text="P">
      <formula>NOT(ISERROR(SEARCH("P",AK17)))</formula>
    </cfRule>
    <cfRule type="containsText" dxfId="1" priority="6" operator="between" text="S">
      <formula>NOT(ISERROR(SEARCH("S",AK17)))</formula>
    </cfRule>
    <cfRule type="containsText" dxfId="2" priority="5" operator="between" text="OFF">
      <formula>NOT(ISERROR(SEARCH("OFF",AK17)))</formula>
    </cfRule>
  </conditionalFormatting>
  <pageMargins left="0.75" right="0.75" top="1" bottom="1" header="0.5" footer="0.5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7" sqref="C37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OKTOBER 2023</vt:lpstr>
      <vt:lpstr>Lembar2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2023-08-22T10:41:00Z</dcterms:created>
  <dcterms:modified xsi:type="dcterms:W3CDTF">2023-09-27T02:38:25Z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08C22C2E2AC64B37AE7CBE8E27CF4D02</vt:lpwstr>
  </property>
  <property fmtid="{D5CDD505-2E9C-101B-9397-08002B2CF9AE}" pid="3" name="KSOProductBuildVer">
    <vt:lpwstr>1057-12.2.0.13215</vt:lpwstr>
  </property>
</Properties>
</file>