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na\Downloads\Roaster Import CPP\2024\"/>
    </mc:Choice>
  </mc:AlternateContent>
  <bookViews>
    <workbookView xWindow="0" yWindow="0" windowWidth="23040" windowHeight="9204"/>
  </bookViews>
  <sheets>
    <sheet name="Worksheet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83" i="1" l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C2" i="1"/>
  <c r="C83" i="1"/>
  <c r="C36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20" i="1"/>
</calcChain>
</file>

<file path=xl/sharedStrings.xml><?xml version="1.0" encoding="utf-8"?>
<sst xmlns="http://schemas.openxmlformats.org/spreadsheetml/2006/main" count="1388" uniqueCount="591">
  <si>
    <t>NUC</t>
  </si>
  <si>
    <t>Nama</t>
  </si>
  <si>
    <t>Jabatan</t>
  </si>
  <si>
    <t>Bulan</t>
  </si>
  <si>
    <t>Tahun</t>
  </si>
  <si>
    <t>KETENTUAN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</si>
  <si>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</si>
  <si>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</si>
  <si>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</si>
  <si>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</si>
  <si>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10 untuk HP 1</t>
  </si>
  <si>
    <t>Isi Angka 11 untuk HP 2</t>
  </si>
  <si>
    <t>Isi Angka 13 untuk HS1</t>
  </si>
  <si>
    <t>Isi Angka 2 untuk HS</t>
  </si>
  <si>
    <t>Isi Angka 5 untuk MD1</t>
  </si>
  <si>
    <t>Isi Angka 8 untuk MD2</t>
  </si>
  <si>
    <t>Isi Angka 12 untuk HP3</t>
  </si>
  <si>
    <t>Isi Angka 18 untuk HS 2</t>
  </si>
  <si>
    <t>Isi Angka 20 untuk HS 3</t>
  </si>
  <si>
    <t>Isi Angka 9 untuk MD3</t>
  </si>
  <si>
    <t>Isi Angka 19 untuk MD4</t>
  </si>
  <si>
    <t>ADRIAN MAULANA</t>
  </si>
  <si>
    <t>AGUNG SEDAYU</t>
  </si>
  <si>
    <t>AHMAD FUDHOLI</t>
  </si>
  <si>
    <t>AHMAD HASRORI</t>
  </si>
  <si>
    <t>AHMAD HUDORI</t>
  </si>
  <si>
    <t>ALBI AHMAD FAHREZI</t>
  </si>
  <si>
    <t>ALBOJA ATMOJO</t>
  </si>
  <si>
    <t>ALIFIA RIDZKA RAHMAWATI</t>
  </si>
  <si>
    <t>ANANDA SALVA UTAMI</t>
  </si>
  <si>
    <t>ANDREA ARTANTI ARDININGRUM</t>
  </si>
  <si>
    <t>ANDRI HARYANTO</t>
  </si>
  <si>
    <t>ANINA</t>
  </si>
  <si>
    <t>ANNISA NURJANAH</t>
  </si>
  <si>
    <t>BUDI PRATAMA ZEN</t>
  </si>
  <si>
    <t>CHRISTIAN ALEXANDER ANDRUE</t>
  </si>
  <si>
    <t>DANY DWI IRHADIANTHA</t>
  </si>
  <si>
    <t>DARMAN</t>
  </si>
  <si>
    <t>DEWI RATIH</t>
  </si>
  <si>
    <t>EKO NOVIANTO</t>
  </si>
  <si>
    <t>ILHAM MAGHRIZAL PRADANA</t>
  </si>
  <si>
    <t>IWAN SETIAWAN</t>
  </si>
  <si>
    <t>KARDI KASDHANI</t>
  </si>
  <si>
    <t>MAHARANI</t>
  </si>
  <si>
    <t>MARGIN HIDAYAT</t>
  </si>
  <si>
    <t>MAULANA FAJAR GIMNASTIAR</t>
  </si>
  <si>
    <t>MUCHAMMAD IKBAL ALIMUDIN</t>
  </si>
  <si>
    <t>MUHAMMAD IKHSAN</t>
  </si>
  <si>
    <t>MUTIARA ZANKY</t>
  </si>
  <si>
    <t>NUR DITA MALIYAH</t>
  </si>
  <si>
    <t>RAHMADANI SYAHFITRI</t>
  </si>
  <si>
    <t>RAMDAN NURKHOLIS</t>
  </si>
  <si>
    <t>RASITO</t>
  </si>
  <si>
    <t>RIFQIYAH ASTI KUSUMASTUTI</t>
  </si>
  <si>
    <t>SABILA MUCHTADIN</t>
  </si>
  <si>
    <t>SHYAVIRA PRASETYA</t>
  </si>
  <si>
    <t>STEVI TESSANIKA</t>
  </si>
  <si>
    <t>SUHARTO</t>
  </si>
  <si>
    <t>SURYANA</t>
  </si>
  <si>
    <t>TAUFIK UROHMAN</t>
  </si>
  <si>
    <t>TRI EKA JUNIANSYAH</t>
  </si>
  <si>
    <t>WIDO YANTORO</t>
  </si>
  <si>
    <t>ZAINURI</t>
  </si>
  <si>
    <t>IKFAL ANTONI</t>
  </si>
  <si>
    <t>HERU SUTIKNYO</t>
  </si>
  <si>
    <t>SOPIAN HADI</t>
  </si>
  <si>
    <t>ARIE WIBOWO</t>
  </si>
  <si>
    <t>REYHAN RAMADHAN</t>
  </si>
  <si>
    <t>IKROMUDIN</t>
  </si>
  <si>
    <t>BAHTERA DWI PRAYOGI</t>
  </si>
  <si>
    <t>KURNIAWAN</t>
  </si>
  <si>
    <t>2024-12-04   -   2025-11-15</t>
  </si>
  <si>
    <t>Aktif</t>
  </si>
  <si>
    <t>Tidak Aktif</t>
  </si>
  <si>
    <t>-</t>
  </si>
  <si>
    <t>MANDIRI</t>
  </si>
  <si>
    <t>Husniwati</t>
  </si>
  <si>
    <t>Nikah</t>
  </si>
  <si>
    <t>WANITA</t>
  </si>
  <si>
    <t>Bangkinang</t>
  </si>
  <si>
    <t>1991-05-13</t>
  </si>
  <si>
    <t>Jl. Jati Raya No.33 RT.09, RW.03, Jati - Pulo Gadung</t>
  </si>
  <si>
    <t>1471104305910001.</t>
  </si>
  <si>
    <t>CS-ADMIN</t>
  </si>
  <si>
    <t>081383090974</t>
  </si>
  <si>
    <t>RIZKA</t>
  </si>
  <si>
    <t>Titi Yuniasih</t>
  </si>
  <si>
    <t>MALANG</t>
  </si>
  <si>
    <t>1995-10-20</t>
  </si>
  <si>
    <t>Jalan Jagir Sidoresmo I/5-7, RT.02/RW.01</t>
  </si>
  <si>
    <t>3507246010950003.</t>
  </si>
  <si>
    <t>081331112408</t>
  </si>
  <si>
    <t>RETNO RIZQI WULANDARI</t>
  </si>
  <si>
    <t>Karwati</t>
  </si>
  <si>
    <t>PRIA</t>
  </si>
  <si>
    <t>CIREBON</t>
  </si>
  <si>
    <t>1992-01-14</t>
  </si>
  <si>
    <t>Dusun 3 blok Kliwon RT/RW 002/007</t>
  </si>
  <si>
    <t>3209341401920001.</t>
  </si>
  <si>
    <t>087874586791</t>
  </si>
  <si>
    <t>SATRIADI</t>
  </si>
  <si>
    <t>Dedah</t>
  </si>
  <si>
    <t>Belum Nikah</t>
  </si>
  <si>
    <t>CIBALONG</t>
  </si>
  <si>
    <t>1989-03-09</t>
  </si>
  <si>
    <t>Jln.kamp pluis</t>
  </si>
  <si>
    <t>3174050903890012.</t>
  </si>
  <si>
    <t>CS-GARDENER</t>
  </si>
  <si>
    <t>081410101088</t>
  </si>
  <si>
    <t>E Sinaga</t>
  </si>
  <si>
    <t>BANDUNG</t>
  </si>
  <si>
    <t>1996-09-27</t>
  </si>
  <si>
    <t>Komp Aneka Bakti RT06 RW03 no 150 Leuwigajah Cimahi Selatan</t>
  </si>
  <si>
    <t>3277012709960016.</t>
  </si>
  <si>
    <t>088970815013</t>
  </si>
  <si>
    <t>TOMMY SAPUTRA SIMARMATA</t>
  </si>
  <si>
    <t>Nafsiyah</t>
  </si>
  <si>
    <t>JAKARTA</t>
  </si>
  <si>
    <t>1979-06-11</t>
  </si>
  <si>
    <t>Kpd duri no18 Rt007 RW 001</t>
  </si>
  <si>
    <t>3173051106790005.</t>
  </si>
  <si>
    <t>085794009292</t>
  </si>
  <si>
    <t>Narsiwen</t>
  </si>
  <si>
    <t>BANYUMAS</t>
  </si>
  <si>
    <t>1991-09-26</t>
  </si>
  <si>
    <t>Kalisalak Rt003 RW 006 desa lumbir kecamatan lumbir</t>
  </si>
  <si>
    <t>3302012609910002.</t>
  </si>
  <si>
    <t>HR-DRIVER</t>
  </si>
  <si>
    <t>081525957432</t>
  </si>
  <si>
    <t>YONO WIDODO</t>
  </si>
  <si>
    <t>Purwaningsih</t>
  </si>
  <si>
    <t>1988-09-26</t>
  </si>
  <si>
    <t>Kp. Kelapa rt.6 rw.20 desa rawa panjang kecamatan bojong gede kab. Bogor</t>
  </si>
  <si>
    <t>3201132609880005.</t>
  </si>
  <si>
    <t>CS-OFFICE BOY/GIRL</t>
  </si>
  <si>
    <t>085770572659</t>
  </si>
  <si>
    <t>Tia Setiawati</t>
  </si>
  <si>
    <t>BOGOR</t>
  </si>
  <si>
    <t>2005-10-08</t>
  </si>
  <si>
    <t>KP. PANGGILINGAN RT 02 RW 04 DESA SETU KECAMATAN JASINGA KABUPATEN BOGOR JAWA BARAT</t>
  </si>
  <si>
    <t>3201190810060001.</t>
  </si>
  <si>
    <t>085694925697</t>
  </si>
  <si>
    <t>WAKINI</t>
  </si>
  <si>
    <t>1999-06-16</t>
  </si>
  <si>
    <t>JL KAPUK KEBON JAHE NO 6 RT 18/03</t>
  </si>
  <si>
    <t>3173011606990008.</t>
  </si>
  <si>
    <t>081218508572</t>
  </si>
  <si>
    <t>Sudarsih</t>
  </si>
  <si>
    <t>1978-08-16</t>
  </si>
  <si>
    <t>Ciledug indah 2 blok E 11/15 rt 02 rw 03</t>
  </si>
  <si>
    <t>3671121608780009.</t>
  </si>
  <si>
    <t>085888821228</t>
  </si>
  <si>
    <t>Kurniasih</t>
  </si>
  <si>
    <t>GARUT</t>
  </si>
  <si>
    <t>1987-05-25</t>
  </si>
  <si>
    <t>Kp.Sanggrahan rt 004/rw.003</t>
  </si>
  <si>
    <t>3175072505870016.</t>
  </si>
  <si>
    <t>087883797801</t>
  </si>
  <si>
    <t>Agustinah</t>
  </si>
  <si>
    <t>1971-08-05</t>
  </si>
  <si>
    <t>Jl.danau Maninjau 5 No.28 Rt007/Rw009 Kel.bencongan kel.kelapa dua Karawaci Tangerang Banten</t>
  </si>
  <si>
    <t>3603280508710003.</t>
  </si>
  <si>
    <t>083813203737</t>
  </si>
  <si>
    <t>Muji Diah Setiani</t>
  </si>
  <si>
    <t>2002-10-23</t>
  </si>
  <si>
    <t>Jl Kebahagiaan hankam, kelapa dua depok</t>
  </si>
  <si>
    <t>3276026310020012.</t>
  </si>
  <si>
    <t>08176862410</t>
  </si>
  <si>
    <t>Maili Harika</t>
  </si>
  <si>
    <t>MADIUN</t>
  </si>
  <si>
    <t>2000-04-26</t>
  </si>
  <si>
    <t>Perumahan Grand Royal Permata No. B2 kel. Sengon Kec. Jombang Jawa Timur</t>
  </si>
  <si>
    <t>3374156604000002.</t>
  </si>
  <si>
    <t>082152243330</t>
  </si>
  <si>
    <t>Hairiyah</t>
  </si>
  <si>
    <t>1994-10-19</t>
  </si>
  <si>
    <t>Jl. Rambutan Rt 004 RW 007 Pejaten Barat, Pasar Minggu.</t>
  </si>
  <si>
    <t>3174081910941002.</t>
  </si>
  <si>
    <t>087884894425</t>
  </si>
  <si>
    <t>SRI ERNA MAWARTI</t>
  </si>
  <si>
    <t>SITUBONDO</t>
  </si>
  <si>
    <t>1993-12-05</t>
  </si>
  <si>
    <t>PERUM BOMAI BLOK D BOJONEGORO</t>
  </si>
  <si>
    <t>3522144512930004.</t>
  </si>
  <si>
    <t>085236895228</t>
  </si>
  <si>
    <t>RR MIRNA SRI AFIFA</t>
  </si>
  <si>
    <t>SRI HASTUTI</t>
  </si>
  <si>
    <t>BOYOLALI</t>
  </si>
  <si>
    <t>1998-08-27</t>
  </si>
  <si>
    <t>KP. BARU RT 009/08</t>
  </si>
  <si>
    <t>3175066708980005.</t>
  </si>
  <si>
    <t>081319153681</t>
  </si>
  <si>
    <t>MAMAH</t>
  </si>
  <si>
    <t>2001-01-01</t>
  </si>
  <si>
    <t>KP. PANGRADIN RT/RW 004/002 KEC. JASINGA. KAB.BOGOR</t>
  </si>
  <si>
    <t>3201190101010009.</t>
  </si>
  <si>
    <t>085714052827</t>
  </si>
  <si>
    <t>RIDOPAL</t>
  </si>
  <si>
    <t>Rasikem</t>
  </si>
  <si>
    <t>BANJARNEGARA</t>
  </si>
  <si>
    <t>1985-07-08</t>
  </si>
  <si>
    <t>Jl.cempaka2 Rt:005 Rw:002 jatibening pondokgede kota bekasi</t>
  </si>
  <si>
    <t>3303040807850002.</t>
  </si>
  <si>
    <t>081296268873</t>
  </si>
  <si>
    <t>RANI</t>
  </si>
  <si>
    <t>KARAWANG</t>
  </si>
  <si>
    <t>1978-06-13</t>
  </si>
  <si>
    <t>"Kp,Tanagara RT 003 RW 002 DS, Kurung Dahu KC, Cadasari KB, Pandeglang "</t>
  </si>
  <si>
    <t>3601221306780001.</t>
  </si>
  <si>
    <t>OPERATOR PRODUKSI</t>
  </si>
  <si>
    <t>085770543369</t>
  </si>
  <si>
    <t>RANTA</t>
  </si>
  <si>
    <t>2024-12-03   -   2025-11-15</t>
  </si>
  <si>
    <t>Bona</t>
  </si>
  <si>
    <t>BEKASI</t>
  </si>
  <si>
    <t>2004-10-21</t>
  </si>
  <si>
    <t>Jl. RAYA KECAPI 17</t>
  </si>
  <si>
    <t>3275122110040001.</t>
  </si>
  <si>
    <t>085156344192</t>
  </si>
  <si>
    <t>Sri Supiah</t>
  </si>
  <si>
    <t>DESA BARU</t>
  </si>
  <si>
    <t>1997-02-05</t>
  </si>
  <si>
    <t>Jl. Kh Agus Salim Gg. Masjid RT 04 RW 08 Bekasi Jaya Kec. Bekasi Timur Kota Bekasi, 17112</t>
  </si>
  <si>
    <t>1209144502970001.</t>
  </si>
  <si>
    <t>089635840750</t>
  </si>
  <si>
    <t>RA WARTI</t>
  </si>
  <si>
    <t>1972-05-05</t>
  </si>
  <si>
    <t>Jln. Pecandran Bawah No.28 Rt.008 Rw.02 Rawa Barat - Kebayoran Baru - Jaksel 12180</t>
  </si>
  <si>
    <t>3174070505720017.</t>
  </si>
  <si>
    <t>085774795805</t>
  </si>
  <si>
    <t>RADEN TONY TRIBACTIO</t>
  </si>
  <si>
    <t>ARIESTA DIANA MIRA</t>
  </si>
  <si>
    <t>SURABAYA</t>
  </si>
  <si>
    <t>1999-05-28</t>
  </si>
  <si>
    <t>JL. MAWAR 1 NO 18 TMN LEMBAH HIJAU LC</t>
  </si>
  <si>
    <t>3216196805990006.</t>
  </si>
  <si>
    <t>081285946049</t>
  </si>
  <si>
    <t>RACHEL INTAN NANDANARITA</t>
  </si>
  <si>
    <t>Enik Winarti</t>
  </si>
  <si>
    <t>SIDOARJO</t>
  </si>
  <si>
    <t>2000-02-21</t>
  </si>
  <si>
    <t>Bringinbendo RT.003/ RW.001, Taman, Sidoarjo</t>
  </si>
  <si>
    <t>3515136102000003.</t>
  </si>
  <si>
    <t>083155888597</t>
  </si>
  <si>
    <t>PUTRI INTANI AISA MASRUIL</t>
  </si>
  <si>
    <t>INDARTI</t>
  </si>
  <si>
    <t>SEMARANG</t>
  </si>
  <si>
    <t>1991-01-06</t>
  </si>
  <si>
    <t>PERUM GRAND SUTERA RAJEG BLOK A4/12</t>
  </si>
  <si>
    <t>3504030601910001.</t>
  </si>
  <si>
    <t>085235809199</t>
  </si>
  <si>
    <t>PUNGKI VANDIANTO</t>
  </si>
  <si>
    <t>Tarmisi</t>
  </si>
  <si>
    <t>1977-06-20</t>
  </si>
  <si>
    <t>Jl hanggada 1 no 6 RT 05/07 Cibodas baru, Cibodas kota Tangerang</t>
  </si>
  <si>
    <t>3671092006770004.</t>
  </si>
  <si>
    <t>082210188008</t>
  </si>
  <si>
    <t>PARTAONAN HASIBUAN</t>
  </si>
  <si>
    <t>KAMIRAH</t>
  </si>
  <si>
    <t>1984-05-09</t>
  </si>
  <si>
    <t>KARANG ANYAR RT.002/003.NEGLASARI KOTA TANGERANG BANTEN.</t>
  </si>
  <si>
    <t>3302010905840001.</t>
  </si>
  <si>
    <t>087775142436</t>
  </si>
  <si>
    <t>PAIDIN</t>
  </si>
  <si>
    <t>Ikoh</t>
  </si>
  <si>
    <t>PEKALONGAN</t>
  </si>
  <si>
    <t>1984-03-28</t>
  </si>
  <si>
    <t>Kp gelamku</t>
  </si>
  <si>
    <t>3603122803840006.</t>
  </si>
  <si>
    <t>085960592645</t>
  </si>
  <si>
    <t>NURAHAN</t>
  </si>
  <si>
    <t>MASNI</t>
  </si>
  <si>
    <t>1998-02-05</t>
  </si>
  <si>
    <t>KP CIKUNIR</t>
  </si>
  <si>
    <t>3275044502980013.</t>
  </si>
  <si>
    <t>083898033794</t>
  </si>
  <si>
    <t>TETI KUSTINAWATI</t>
  </si>
  <si>
    <t>SUBANG</t>
  </si>
  <si>
    <t>1990-05-23</t>
  </si>
  <si>
    <t>KP KARANG LAYUNG RT 007/002</t>
  </si>
  <si>
    <t>3213056305900198.</t>
  </si>
  <si>
    <t>085220857981</t>
  </si>
  <si>
    <t>NI MADE AYU DWI YUDAWATI</t>
  </si>
  <si>
    <t>Herlina</t>
  </si>
  <si>
    <t>2000-06-11</t>
  </si>
  <si>
    <t>Jl. Kebagusan IV RT.006/004 No.15A Kodepos 12520</t>
  </si>
  <si>
    <t>3174045106000005.</t>
  </si>
  <si>
    <t>085893616931</t>
  </si>
  <si>
    <t>Ibu Kusmiyati</t>
  </si>
  <si>
    <t>1994-06-11</t>
  </si>
  <si>
    <t>Jl Pengadegan Selatan IX RT 001/05 no.23</t>
  </si>
  <si>
    <t>3174081106940005.</t>
  </si>
  <si>
    <t>081311297494</t>
  </si>
  <si>
    <t>Rusmayati</t>
  </si>
  <si>
    <t>1993-01-09</t>
  </si>
  <si>
    <t>Jl. Sodong Raya No.21 Rt004/Rw017 Cipinang, Pulogadung</t>
  </si>
  <si>
    <t>3210120901930001.</t>
  </si>
  <si>
    <t>085770002015</t>
  </si>
  <si>
    <t>Ratna Wardani</t>
  </si>
  <si>
    <t>PURBALINGGA</t>
  </si>
  <si>
    <t>2001-06-29</t>
  </si>
  <si>
    <t>JL AW Soemarmo No. 52, RT 001/ RW 002, Kelurahan Kembaran Kulon, Kecamatan Purbalingga</t>
  </si>
  <si>
    <t>3303052906010002.</t>
  </si>
  <si>
    <t>0895703042785</t>
  </si>
  <si>
    <t>Masamah</t>
  </si>
  <si>
    <t>1980-06-02</t>
  </si>
  <si>
    <t>Kp. Pasir Waringin Rt 005/002 Desa. Rawasari kec.Cisata Kab Pandeglang Banten</t>
  </si>
  <si>
    <t>3601230206800008.</t>
  </si>
  <si>
    <t>087808960999</t>
  </si>
  <si>
    <t>MASYANI TRIJAYANTO</t>
  </si>
  <si>
    <t>Suratmi</t>
  </si>
  <si>
    <t>Metro</t>
  </si>
  <si>
    <t>1999-04-24</t>
  </si>
  <si>
    <t>Jl pala no 11iringmulyo metro timur Lampung</t>
  </si>
  <si>
    <t>1872042404990005.</t>
  </si>
  <si>
    <t>082372283862</t>
  </si>
  <si>
    <t>SUMIATI</t>
  </si>
  <si>
    <t>1998-08-02</t>
  </si>
  <si>
    <t>JL. PONCOL NO 32 RT 013 RW 004 KEL. KUNINGAN BARAT KEC. MAMPANG PRAPATAN JAKARTA SELATAN</t>
  </si>
  <si>
    <t>3174034208980003.</t>
  </si>
  <si>
    <t>085888524663</t>
  </si>
  <si>
    <t>Dede suryati</t>
  </si>
  <si>
    <t>1999-08-02</t>
  </si>
  <si>
    <t>Kp Pilar Rt002/Rw01</t>
  </si>
  <si>
    <t>3216094208990011.</t>
  </si>
  <si>
    <t>089520041945</t>
  </si>
  <si>
    <t>LILIS SURYANI</t>
  </si>
  <si>
    <t>Muniah</t>
  </si>
  <si>
    <t>1987-08-22</t>
  </si>
  <si>
    <t>Jl panjang kp baru rt00 rw004 no7</t>
  </si>
  <si>
    <t>3173052208870003.</t>
  </si>
  <si>
    <t>085795414405</t>
  </si>
  <si>
    <t>Suwarti</t>
  </si>
  <si>
    <t>1966-12-11</t>
  </si>
  <si>
    <t>Rawa Bebek No.7 RT008/01</t>
  </si>
  <si>
    <t>3276011112660006.</t>
  </si>
  <si>
    <t>082320819284</t>
  </si>
  <si>
    <t>Jarnah</t>
  </si>
  <si>
    <t>SERANG</t>
  </si>
  <si>
    <t>1968-05-05</t>
  </si>
  <si>
    <t>Kp wudulan</t>
  </si>
  <si>
    <t>3604260503680003.</t>
  </si>
  <si>
    <t>085717796719</t>
  </si>
  <si>
    <t>JANTRA</t>
  </si>
  <si>
    <t>Katem</t>
  </si>
  <si>
    <t>1986-04-08</t>
  </si>
  <si>
    <t>Jl. Warakas gg. Ramayana no. 26</t>
  </si>
  <si>
    <t>3172020804860015.</t>
  </si>
  <si>
    <t>HR SENIOR MASSENGER</t>
  </si>
  <si>
    <t>089661753553</t>
  </si>
  <si>
    <t>Merry Rosalina</t>
  </si>
  <si>
    <t>PURWOREJO</t>
  </si>
  <si>
    <t>1999-04-22</t>
  </si>
  <si>
    <t>Kavling Candra Mustika Blok A No.1</t>
  </si>
  <si>
    <t>3275112204990002.</t>
  </si>
  <si>
    <t>081511093199</t>
  </si>
  <si>
    <t>Ibu</t>
  </si>
  <si>
    <t>BREBES</t>
  </si>
  <si>
    <t>1975-12-11</t>
  </si>
  <si>
    <t>PERUM GRIYA SAKINAH 2 BLOK B6 NO 5 KADUS 2 KP</t>
  </si>
  <si>
    <t>3175061112750033.</t>
  </si>
  <si>
    <t>TEKNISI</t>
  </si>
  <si>
    <t>0817895651</t>
  </si>
  <si>
    <t>Mulyani</t>
  </si>
  <si>
    <t>DEPOK</t>
  </si>
  <si>
    <t>1994-05-12</t>
  </si>
  <si>
    <t>Jl. Warakas VI GG 21/78 RT/RW 001/012</t>
  </si>
  <si>
    <t>3201131205940008.</t>
  </si>
  <si>
    <t>089625793267</t>
  </si>
  <si>
    <t>Sri laswati</t>
  </si>
  <si>
    <t>GROBOGAN</t>
  </si>
  <si>
    <t>1986-01-13</t>
  </si>
  <si>
    <t>Kp.cijengir rt08 RW  03.kel.binong kec Curug kab.tangerang</t>
  </si>
  <si>
    <t>3603171301860003.</t>
  </si>
  <si>
    <t>081311746600</t>
  </si>
  <si>
    <t>RETNO WATI</t>
  </si>
  <si>
    <t>BATANG</t>
  </si>
  <si>
    <t>1999-06-21</t>
  </si>
  <si>
    <t>RT01/RW03 DK.REJOMULYO DS.JATISARI KEC.SUBAH KAB.BATANG JAWA TENGAH</t>
  </si>
  <si>
    <t>3325096106990003.</t>
  </si>
  <si>
    <t>081313070794</t>
  </si>
  <si>
    <t>FRISTINIA ARISKA PUTRI</t>
  </si>
  <si>
    <t>marsini</t>
  </si>
  <si>
    <t>Lampung</t>
  </si>
  <si>
    <t>1982-05-01</t>
  </si>
  <si>
    <t>Lampung tengah, dusun margoluhur, sribusono, Kec.wayseputih</t>
  </si>
  <si>
    <t>1802250105820001.</t>
  </si>
  <si>
    <t>085669807982</t>
  </si>
  <si>
    <t>FATONI</t>
  </si>
  <si>
    <t>Suginah</t>
  </si>
  <si>
    <t>1981-12-02</t>
  </si>
  <si>
    <t>Grand Residence City Cluster Prapanca 1 BD 29 no 2</t>
  </si>
  <si>
    <t>3175034212810009.</t>
  </si>
  <si>
    <t>085883635621</t>
  </si>
  <si>
    <t>ETI SUGIANTI</t>
  </si>
  <si>
    <t>anah</t>
  </si>
  <si>
    <t>TANGERANG</t>
  </si>
  <si>
    <t>1971-06-05</t>
  </si>
  <si>
    <t>Ko.mekar bakti RT 006 RW 002</t>
  </si>
  <si>
    <t>3603190506710002.</t>
  </si>
  <si>
    <t>081806007276</t>
  </si>
  <si>
    <t>ENCEP SALIMI</t>
  </si>
  <si>
    <t>Tuti tumini</t>
  </si>
  <si>
    <t>1973-11-19</t>
  </si>
  <si>
    <t>jl.soebandi RT 004/005 Margasari Karawaci Tangerang</t>
  </si>
  <si>
    <t>3671071911730010.</t>
  </si>
  <si>
    <t>085880619116</t>
  </si>
  <si>
    <t>Rusminah</t>
  </si>
  <si>
    <t>1992-08-31</t>
  </si>
  <si>
    <t>"Dermaji rt008/rw003 Desa dermaji Kecamatan lumbir"</t>
  </si>
  <si>
    <t>3302013108920002.</t>
  </si>
  <si>
    <t>081291633346</t>
  </si>
  <si>
    <t>EKA DEDI KURNIAWAN</t>
  </si>
  <si>
    <t>Puji Rahayu</t>
  </si>
  <si>
    <t>1998-11-26</t>
  </si>
  <si>
    <t>Perum Dukuh Zamrud Blok Q1/40</t>
  </si>
  <si>
    <t>3275116611980005.</t>
  </si>
  <si>
    <t>085604596830</t>
  </si>
  <si>
    <t>Jaeni</t>
  </si>
  <si>
    <t>CIAMIS</t>
  </si>
  <si>
    <t>1995-05-01</t>
  </si>
  <si>
    <t>Jl papanggo 1 gang d rt013 ,rw 002, kel papanggo, kec.tanjung priok jakarta utara</t>
  </si>
  <si>
    <t>3207130105940002.</t>
  </si>
  <si>
    <t>085717632640</t>
  </si>
  <si>
    <t>Dhea Rudianthy</t>
  </si>
  <si>
    <t>1985-03-28</t>
  </si>
  <si>
    <t>Jl kemuning no 18</t>
  </si>
  <si>
    <t>3175012803851001.</t>
  </si>
  <si>
    <t>08561417651</t>
  </si>
  <si>
    <t>HERLIA TRISE</t>
  </si>
  <si>
    <t>2002-10-24</t>
  </si>
  <si>
    <t>JL H ABDUL MALIK  NO 26</t>
  </si>
  <si>
    <t>3671012410020005.</t>
  </si>
  <si>
    <t>087887752899</t>
  </si>
  <si>
    <t>Nilaihati Sarumaha</t>
  </si>
  <si>
    <t>PEKANBARU</t>
  </si>
  <si>
    <t>2000-09-08</t>
  </si>
  <si>
    <t>Jl. Teluk Dalam, Kel. Pasar Teluk Dalam, Kab. Nias Selatan, Sumatera Utara</t>
  </si>
  <si>
    <t>1405020809000005.</t>
  </si>
  <si>
    <t>082112851053</t>
  </si>
  <si>
    <t>CHRISOSTOM WAU</t>
  </si>
  <si>
    <t>Oom</t>
  </si>
  <si>
    <t>1990-05-27</t>
  </si>
  <si>
    <t>Kp.tlajung RT.01 RW.07 Kel/Desa.tlajung udik Kec.gunung putri</t>
  </si>
  <si>
    <t>3201022709900005.</t>
  </si>
  <si>
    <t>081296866842</t>
  </si>
  <si>
    <t>BUDY SEPTIANA</t>
  </si>
  <si>
    <t>Yarnita Arsyad</t>
  </si>
  <si>
    <t>TANJUNG KARANG</t>
  </si>
  <si>
    <t>1966-08-26</t>
  </si>
  <si>
    <t>Jl. Lawang gintung skip. Rt oo2. Rw 007</t>
  </si>
  <si>
    <t>3271012608660001.</t>
  </si>
  <si>
    <t>081310079558</t>
  </si>
  <si>
    <t>Lena marlina</t>
  </si>
  <si>
    <t>1986-11-26</t>
  </si>
  <si>
    <t>Villa mutiara jaya blok N 101 no 13</t>
  </si>
  <si>
    <t>3216062611860014.</t>
  </si>
  <si>
    <t>087837750620</t>
  </si>
  <si>
    <t>Cacam Syamsiah</t>
  </si>
  <si>
    <t>KUNINGAN</t>
  </si>
  <si>
    <t>1991-12-31</t>
  </si>
  <si>
    <t>Jl. Tanah Merdeka, Kel. Rambutan Kec. Ciracas RT 001 RW 006 Jakarta Timur  DKI Jakarta</t>
  </si>
  <si>
    <t>3208143112910001.</t>
  </si>
  <si>
    <t>085772233732</t>
  </si>
  <si>
    <t>ASEP SYAEFULLAH S KOM</t>
  </si>
  <si>
    <t>Arwinah</t>
  </si>
  <si>
    <t>1991-11-17</t>
  </si>
  <si>
    <t>"Kp wudulan  018/007 "</t>
  </si>
  <si>
    <t>3604261706910005.</t>
  </si>
  <si>
    <t>ARISTA</t>
  </si>
  <si>
    <t>Sri endang adiningsih</t>
  </si>
  <si>
    <t>1981-02-22</t>
  </si>
  <si>
    <t>Purwareja</t>
  </si>
  <si>
    <t>3304022202810005.</t>
  </si>
  <si>
    <t>083173772810</t>
  </si>
  <si>
    <t>ARIF SUPRIANTO</t>
  </si>
  <si>
    <t>PURUHITA NINGSIH</t>
  </si>
  <si>
    <t>1996-03-30</t>
  </si>
  <si>
    <t>PONDOK JATI BM 17, RT 41, RW 10</t>
  </si>
  <si>
    <t>3515153003960001.</t>
  </si>
  <si>
    <t>085156335658</t>
  </si>
  <si>
    <t>ARIEZKO ENGGAR SATRYO YUDHO</t>
  </si>
  <si>
    <t>Sukengsih</t>
  </si>
  <si>
    <t>Cerai</t>
  </si>
  <si>
    <t>1982-05-26</t>
  </si>
  <si>
    <t>Jl. Danau Maninjau V/24 RT.007 RW.009 Perumnas 2 Karawaci</t>
  </si>
  <si>
    <t>3603282605820008.</t>
  </si>
  <si>
    <t>085771542900</t>
  </si>
  <si>
    <t>Linda Rustilah</t>
  </si>
  <si>
    <t>2001-09-14</t>
  </si>
  <si>
    <t>Jalan Wijaya 1 Blok F23 nomor 6 RT 003/015 Kel. Duren Jaya Kec. Bekasi Timur Kota Bekasi 17111</t>
  </si>
  <si>
    <t>3275015409010007.</t>
  </si>
  <si>
    <t>085885996353</t>
  </si>
  <si>
    <t>Etih</t>
  </si>
  <si>
    <t>1985-05-04</t>
  </si>
  <si>
    <t>Jl. Benda 3 RT 02 / 05 No. 19 Cipayung, cipayung depok</t>
  </si>
  <si>
    <t>3173044405810009.</t>
  </si>
  <si>
    <t>08111344558</t>
  </si>
  <si>
    <t>Yenizar</t>
  </si>
  <si>
    <t>1990-07-31</t>
  </si>
  <si>
    <t>Sultan agung no 15</t>
  </si>
  <si>
    <t>3174023107900001.</t>
  </si>
  <si>
    <t>081717799223</t>
  </si>
  <si>
    <t>Amalia</t>
  </si>
  <si>
    <t>2001-07-24</t>
  </si>
  <si>
    <t>Jl. Cabe Indah 1 No. 25A RT 05/09.</t>
  </si>
  <si>
    <t>3674046407010001.</t>
  </si>
  <si>
    <t>082215143975</t>
  </si>
  <si>
    <t>Upi Ernawati</t>
  </si>
  <si>
    <t>2001-10-12</t>
  </si>
  <si>
    <t>Jl. Belimbing RT.001/RW.001 Kel. Depok,Kec. Pancoran Mas, Kota Depok</t>
  </si>
  <si>
    <t>3276015210010015.</t>
  </si>
  <si>
    <t>085921544626</t>
  </si>
  <si>
    <t>sri hastuti</t>
  </si>
  <si>
    <t>1997-09-21</t>
  </si>
  <si>
    <t>mustika karangsatria blok ea 2 no 2</t>
  </si>
  <si>
    <t>3216056109970005.</t>
  </si>
  <si>
    <t>0895406164499</t>
  </si>
  <si>
    <t>Nurul</t>
  </si>
  <si>
    <t>1995-09-19</t>
  </si>
  <si>
    <t>Gg. Sarmili RT/RW 008/003 KEB.LAMA JAKSEL</t>
  </si>
  <si>
    <t>3174051909950004.</t>
  </si>
  <si>
    <t>081214497450</t>
  </si>
  <si>
    <t>anina</t>
  </si>
  <si>
    <t>2003-08-09</t>
  </si>
  <si>
    <t>Jl benda 3 rt02/05 no. 19 kecamatan cipayung kelurahan cipayung depok</t>
  </si>
  <si>
    <t>3173040908030005.</t>
  </si>
  <si>
    <t>087866915063</t>
  </si>
  <si>
    <t>Romlah</t>
  </si>
  <si>
    <t>1972-02-26</t>
  </si>
  <si>
    <t>Jl Kemanggisan grogol Rt 004</t>
  </si>
  <si>
    <t>3173072602720005.</t>
  </si>
  <si>
    <t>081295092950</t>
  </si>
  <si>
    <t>Sri mulyani</t>
  </si>
  <si>
    <t>1993-02-08</t>
  </si>
  <si>
    <t>Jalan jati raya no.24</t>
  </si>
  <si>
    <t>3175020802930006.</t>
  </si>
  <si>
    <t>082122142391</t>
  </si>
  <si>
    <t>BCA</t>
  </si>
  <si>
    <t>Mandu</t>
  </si>
  <si>
    <t>DKI Jakarta</t>
  </si>
  <si>
    <t>1993-01-16</t>
  </si>
  <si>
    <t>Mangun jaya selatan blok DA 1 no 5</t>
  </si>
  <si>
    <t>3216021601930008.</t>
  </si>
  <si>
    <t>089607381474</t>
  </si>
  <si>
    <t>Zuamah</t>
  </si>
  <si>
    <t>2001-05-15</t>
  </si>
  <si>
    <t>Jalan Beringin Raya I RT.004 RW.001</t>
  </si>
  <si>
    <t>3374151505010001.</t>
  </si>
  <si>
    <t>089531237711</t>
  </si>
  <si>
    <t>AHMAD ANANG YULIYANTO</t>
  </si>
  <si>
    <t>Usmiati</t>
  </si>
  <si>
    <t>1993-08-07</t>
  </si>
  <si>
    <t>Komplek Zeni TNI AD no.3 RT2 RW7</t>
  </si>
  <si>
    <t>3175040708930002.</t>
  </si>
  <si>
    <t>087876612677</t>
  </si>
  <si>
    <t>NURAINI</t>
  </si>
  <si>
    <t>BUKITTINGGI</t>
  </si>
  <si>
    <t>Jl. KABUN PULASAN</t>
  </si>
  <si>
    <t>1375011008010002.</t>
  </si>
  <si>
    <t>08985830079</t>
  </si>
  <si>
    <t>Wartiyah</t>
  </si>
  <si>
    <t>1998-10-01</t>
  </si>
  <si>
    <t>Banjarnegara,,Purwareja Klampok,Purwareja,RT.001/RW.012.</t>
  </si>
  <si>
    <t>3304020110980001.</t>
  </si>
  <si>
    <t>OPR WAREHOUSE</t>
  </si>
  <si>
    <t>0895424484158</t>
  </si>
  <si>
    <t>ADITIA KRISMANTO</t>
  </si>
  <si>
    <t>Begin Date - End Date</t>
  </si>
  <si>
    <t>Status Assignment</t>
  </si>
  <si>
    <t>Status Apps</t>
  </si>
  <si>
    <t>Email Karyawan</t>
  </si>
  <si>
    <t>Nomor KK</t>
  </si>
  <si>
    <t>Nomor Rekening</t>
  </si>
  <si>
    <t>Nama Rekening</t>
  </si>
  <si>
    <t>Nama Ibu Kandung</t>
  </si>
  <si>
    <t>Status Perkawinan</t>
  </si>
  <si>
    <t>Jenis Kelamin</t>
  </si>
  <si>
    <t>Tempat Lahir</t>
  </si>
  <si>
    <t>Tanggal Lahir</t>
  </si>
  <si>
    <t>Alamat Karyawan</t>
  </si>
  <si>
    <t>Nik Karyawan</t>
  </si>
  <si>
    <t>Jabatan Karyawan</t>
  </si>
  <si>
    <t>No HP 2</t>
  </si>
  <si>
    <t>No HP 1</t>
  </si>
  <si>
    <t>Nama Karyawan</t>
  </si>
  <si>
    <t>NUC Karyawan</t>
  </si>
  <si>
    <t>List Personil Carefast - 086400101</t>
  </si>
  <si>
    <t>Isi Angka 21 untuk MD5</t>
  </si>
  <si>
    <t>Isi Angka 17 untuk HP 4</t>
  </si>
  <si>
    <t>Isi Angka 25 untuk HP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</si>
</sst>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0" fontId="2" fillId="0" borderId="0" xfId="1" applyFont="1" applyFill="1" applyBorder="1"/>
    <xf numFmtId="1" fontId="2" fillId="0" borderId="0" xfId="1" applyNumberFormat="1" applyFont="1" applyFill="1" applyBorder="1"/>
    <xf numFmtId="0" fontId="3" fillId="0" borderId="0" xfId="1" applyFont="1" applyFill="1" applyBorder="1"/>
    <xf numFmtId="0" fontId="0" fillId="3" borderId="0" xfId="0" applyFill="1"/>
    <xf numFmtId="0" fontId="1" fillId="0" borderId="0" xfId="2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3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defaultRowHeight="14.4" x14ac:dyDescent="0.3"/>
  <cols>
    <col min="1" max="1" width="9" bestFit="1" customWidth="1"/>
    <col min="2" max="2" width="29" bestFit="1" customWidth="1"/>
    <col min="3" max="3" width="20.88671875" bestFit="1" customWidth="1"/>
    <col min="4" max="5" width="7" bestFit="1" customWidth="1"/>
    <col min="6" max="7" width="3" bestFit="1" customWidth="1"/>
    <col min="8" max="26" width="3" customWidth="1"/>
    <col min="27" max="36" width="3" bestFit="1" customWidth="1"/>
    <col min="37" max="37" width="33.44140625" bestFit="1" customWidth="1"/>
  </cols>
  <sheetData>
    <row r="1" spans="1:3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5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 s="5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 s="5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 s="5">
        <v>22</v>
      </c>
      <c r="AB1">
        <v>23</v>
      </c>
      <c r="AC1">
        <v>24</v>
      </c>
      <c r="AD1" s="5">
        <v>25</v>
      </c>
      <c r="AE1">
        <v>26</v>
      </c>
      <c r="AF1">
        <v>27</v>
      </c>
      <c r="AG1">
        <v>28</v>
      </c>
      <c r="AH1" s="5">
        <v>29</v>
      </c>
      <c r="AI1">
        <v>30</v>
      </c>
      <c r="AJ1">
        <v>31</v>
      </c>
      <c r="AK1" t="s">
        <v>5</v>
      </c>
    </row>
    <row r="2" spans="1:37" x14ac:dyDescent="0.3">
      <c r="A2">
        <v>13004949</v>
      </c>
      <c r="B2" t="str">
        <f>VLOOKUP(A2,Sheet1!A:S,2,0)</f>
        <v>ADRIAN MAULANA</v>
      </c>
      <c r="C2" t="str">
        <f>VLOOKUP(A2,Sheet1!A:S,5,0)</f>
        <v>CS-ADMIN</v>
      </c>
      <c r="D2">
        <v>12</v>
      </c>
      <c r="E2">
        <v>2024</v>
      </c>
      <c r="J2">
        <v>1</v>
      </c>
      <c r="K2">
        <v>1</v>
      </c>
      <c r="L2">
        <v>4</v>
      </c>
      <c r="M2">
        <v>4</v>
      </c>
      <c r="N2">
        <v>1</v>
      </c>
      <c r="O2">
        <v>1</v>
      </c>
      <c r="P2">
        <v>1</v>
      </c>
      <c r="Q2">
        <v>1</v>
      </c>
      <c r="R2">
        <v>1</v>
      </c>
      <c r="S2">
        <v>4</v>
      </c>
      <c r="T2">
        <v>4</v>
      </c>
      <c r="U2">
        <v>1</v>
      </c>
      <c r="V2">
        <v>1</v>
      </c>
      <c r="W2">
        <v>1</v>
      </c>
      <c r="X2">
        <v>1</v>
      </c>
      <c r="Y2">
        <v>1</v>
      </c>
      <c r="Z2">
        <v>4</v>
      </c>
      <c r="AA2">
        <v>4</v>
      </c>
      <c r="AB2">
        <v>1</v>
      </c>
      <c r="AC2">
        <v>1</v>
      </c>
      <c r="AD2">
        <v>4</v>
      </c>
      <c r="AE2">
        <v>1</v>
      </c>
      <c r="AF2">
        <v>1</v>
      </c>
      <c r="AG2">
        <v>4</v>
      </c>
      <c r="AH2">
        <v>4</v>
      </c>
      <c r="AI2">
        <v>1</v>
      </c>
      <c r="AJ2">
        <v>1</v>
      </c>
      <c r="AK2" t="s">
        <v>6</v>
      </c>
    </row>
    <row r="3" spans="1:37" x14ac:dyDescent="0.3">
      <c r="A3">
        <v>13004950</v>
      </c>
      <c r="B3" t="str">
        <f>VLOOKUP(A3,Sheet1!A:S,2,0)</f>
        <v>AGUNG SEDAYU</v>
      </c>
      <c r="C3" t="str">
        <f>VLOOKUP(A3,Sheet1!A:S,5,0)</f>
        <v>CS-ADMIN</v>
      </c>
      <c r="D3">
        <v>12</v>
      </c>
      <c r="E3">
        <v>2024</v>
      </c>
      <c r="J3">
        <v>1</v>
      </c>
      <c r="K3">
        <v>1</v>
      </c>
      <c r="L3">
        <v>4</v>
      </c>
      <c r="M3">
        <v>4</v>
      </c>
      <c r="N3">
        <v>1</v>
      </c>
      <c r="O3">
        <v>1</v>
      </c>
      <c r="P3">
        <v>1</v>
      </c>
      <c r="Q3">
        <v>1</v>
      </c>
      <c r="R3">
        <v>1</v>
      </c>
      <c r="S3">
        <v>4</v>
      </c>
      <c r="T3">
        <v>4</v>
      </c>
      <c r="U3">
        <v>1</v>
      </c>
      <c r="V3">
        <v>1</v>
      </c>
      <c r="W3">
        <v>1</v>
      </c>
      <c r="X3">
        <v>1</v>
      </c>
      <c r="Y3">
        <v>1</v>
      </c>
      <c r="Z3">
        <v>4</v>
      </c>
      <c r="AA3">
        <v>4</v>
      </c>
      <c r="AB3">
        <v>1</v>
      </c>
      <c r="AC3">
        <v>1</v>
      </c>
      <c r="AD3">
        <v>4</v>
      </c>
      <c r="AE3">
        <v>1</v>
      </c>
      <c r="AF3">
        <v>1</v>
      </c>
      <c r="AG3">
        <v>4</v>
      </c>
      <c r="AH3">
        <v>4</v>
      </c>
      <c r="AI3">
        <v>1</v>
      </c>
      <c r="AJ3">
        <v>1</v>
      </c>
      <c r="AK3" t="s">
        <v>7</v>
      </c>
    </row>
    <row r="4" spans="1:37" x14ac:dyDescent="0.3">
      <c r="A4">
        <v>13004952</v>
      </c>
      <c r="B4" t="str">
        <f>VLOOKUP(A4,Sheet1!A:S,2,0)</f>
        <v>AHMAD FUDHOLI</v>
      </c>
      <c r="C4" t="str">
        <f>VLOOKUP(A4,Sheet1!A:S,5,0)</f>
        <v>CS-ADMIN</v>
      </c>
      <c r="D4">
        <v>12</v>
      </c>
      <c r="E4">
        <v>2024</v>
      </c>
      <c r="J4">
        <v>1</v>
      </c>
      <c r="K4">
        <v>1</v>
      </c>
      <c r="L4">
        <v>4</v>
      </c>
      <c r="M4">
        <v>4</v>
      </c>
      <c r="N4">
        <v>1</v>
      </c>
      <c r="O4">
        <v>1</v>
      </c>
      <c r="P4">
        <v>1</v>
      </c>
      <c r="Q4">
        <v>1</v>
      </c>
      <c r="R4">
        <v>1</v>
      </c>
      <c r="S4">
        <v>4</v>
      </c>
      <c r="T4">
        <v>4</v>
      </c>
      <c r="U4">
        <v>1</v>
      </c>
      <c r="V4">
        <v>1</v>
      </c>
      <c r="W4">
        <v>1</v>
      </c>
      <c r="X4">
        <v>1</v>
      </c>
      <c r="Y4">
        <v>1</v>
      </c>
      <c r="Z4">
        <v>4</v>
      </c>
      <c r="AA4">
        <v>4</v>
      </c>
      <c r="AB4">
        <v>1</v>
      </c>
      <c r="AC4">
        <v>1</v>
      </c>
      <c r="AD4">
        <v>4</v>
      </c>
      <c r="AE4">
        <v>1</v>
      </c>
      <c r="AF4">
        <v>1</v>
      </c>
      <c r="AG4">
        <v>4</v>
      </c>
      <c r="AH4">
        <v>4</v>
      </c>
      <c r="AI4">
        <v>1</v>
      </c>
      <c r="AJ4">
        <v>1</v>
      </c>
      <c r="AK4" t="s">
        <v>8</v>
      </c>
    </row>
    <row r="5" spans="1:37" x14ac:dyDescent="0.3">
      <c r="A5">
        <v>13004953</v>
      </c>
      <c r="B5" t="str">
        <f>VLOOKUP(A5,Sheet1!A:S,2,0)</f>
        <v>AHMAD HASRORI</v>
      </c>
      <c r="C5" t="str">
        <f>VLOOKUP(A5,Sheet1!A:S,5,0)</f>
        <v>CS-ADMIN</v>
      </c>
      <c r="D5">
        <v>12</v>
      </c>
      <c r="E5">
        <v>2024</v>
      </c>
      <c r="J5">
        <v>1</v>
      </c>
      <c r="K5">
        <v>1</v>
      </c>
      <c r="L5">
        <v>4</v>
      </c>
      <c r="M5">
        <v>4</v>
      </c>
      <c r="N5">
        <v>1</v>
      </c>
      <c r="O5">
        <v>1</v>
      </c>
      <c r="P5">
        <v>1</v>
      </c>
      <c r="Q5">
        <v>1</v>
      </c>
      <c r="R5">
        <v>1</v>
      </c>
      <c r="S5">
        <v>4</v>
      </c>
      <c r="T5">
        <v>4</v>
      </c>
      <c r="U5">
        <v>1</v>
      </c>
      <c r="V5">
        <v>1</v>
      </c>
      <c r="W5">
        <v>1</v>
      </c>
      <c r="X5">
        <v>1</v>
      </c>
      <c r="Y5">
        <v>1</v>
      </c>
      <c r="Z5">
        <v>4</v>
      </c>
      <c r="AA5">
        <v>4</v>
      </c>
      <c r="AB5">
        <v>1</v>
      </c>
      <c r="AC5">
        <v>1</v>
      </c>
      <c r="AD5">
        <v>4</v>
      </c>
      <c r="AE5">
        <v>1</v>
      </c>
      <c r="AF5">
        <v>1</v>
      </c>
      <c r="AG5">
        <v>4</v>
      </c>
      <c r="AH5">
        <v>4</v>
      </c>
      <c r="AI5">
        <v>1</v>
      </c>
      <c r="AJ5">
        <v>1</v>
      </c>
      <c r="AK5" t="s">
        <v>9</v>
      </c>
    </row>
    <row r="6" spans="1:37" x14ac:dyDescent="0.3">
      <c r="A6">
        <v>13004954</v>
      </c>
      <c r="B6" t="str">
        <f>VLOOKUP(A6,Sheet1!A:S,2,0)</f>
        <v>AHMAD HUDORI</v>
      </c>
      <c r="C6" t="str">
        <f>VLOOKUP(A6,Sheet1!A:S,5,0)</f>
        <v>HR-DRIVER</v>
      </c>
      <c r="D6">
        <v>12</v>
      </c>
      <c r="E6">
        <v>2024</v>
      </c>
      <c r="J6">
        <v>1</v>
      </c>
      <c r="K6">
        <v>1</v>
      </c>
      <c r="L6">
        <v>4</v>
      </c>
      <c r="M6">
        <v>4</v>
      </c>
      <c r="N6">
        <v>1</v>
      </c>
      <c r="O6">
        <v>1</v>
      </c>
      <c r="P6">
        <v>1</v>
      </c>
      <c r="Q6">
        <v>1</v>
      </c>
      <c r="R6">
        <v>1</v>
      </c>
      <c r="S6">
        <v>4</v>
      </c>
      <c r="T6">
        <v>4</v>
      </c>
      <c r="U6">
        <v>1</v>
      </c>
      <c r="V6">
        <v>1</v>
      </c>
      <c r="W6">
        <v>1</v>
      </c>
      <c r="X6">
        <v>1</v>
      </c>
      <c r="Y6">
        <v>1</v>
      </c>
      <c r="Z6">
        <v>4</v>
      </c>
      <c r="AA6">
        <v>4</v>
      </c>
      <c r="AB6">
        <v>1</v>
      </c>
      <c r="AC6">
        <v>1</v>
      </c>
      <c r="AD6">
        <v>4</v>
      </c>
      <c r="AE6">
        <v>1</v>
      </c>
      <c r="AF6">
        <v>1</v>
      </c>
      <c r="AG6">
        <v>4</v>
      </c>
      <c r="AH6">
        <v>4</v>
      </c>
      <c r="AI6">
        <v>1</v>
      </c>
      <c r="AJ6">
        <v>1</v>
      </c>
      <c r="AK6" t="s">
        <v>10</v>
      </c>
    </row>
    <row r="7" spans="1:37" x14ac:dyDescent="0.3">
      <c r="A7">
        <v>13004955</v>
      </c>
      <c r="B7" t="str">
        <f>VLOOKUP(A7,Sheet1!A:S,2,0)</f>
        <v>ALBI AHMAD FAHREZI</v>
      </c>
      <c r="C7" t="str">
        <f>VLOOKUP(A7,Sheet1!A:S,5,0)</f>
        <v>CS-ADMIN</v>
      </c>
      <c r="D7">
        <v>12</v>
      </c>
      <c r="E7">
        <v>2024</v>
      </c>
      <c r="J7">
        <v>1</v>
      </c>
      <c r="K7">
        <v>1</v>
      </c>
      <c r="L7">
        <v>4</v>
      </c>
      <c r="M7">
        <v>4</v>
      </c>
      <c r="N7">
        <v>1</v>
      </c>
      <c r="O7">
        <v>1</v>
      </c>
      <c r="P7">
        <v>1</v>
      </c>
      <c r="Q7">
        <v>1</v>
      </c>
      <c r="R7">
        <v>1</v>
      </c>
      <c r="S7">
        <v>4</v>
      </c>
      <c r="T7">
        <v>4</v>
      </c>
      <c r="U7">
        <v>1</v>
      </c>
      <c r="V7">
        <v>1</v>
      </c>
      <c r="W7">
        <v>1</v>
      </c>
      <c r="X7">
        <v>1</v>
      </c>
      <c r="Y7">
        <v>1</v>
      </c>
      <c r="Z7">
        <v>4</v>
      </c>
      <c r="AA7">
        <v>4</v>
      </c>
      <c r="AB7">
        <v>1</v>
      </c>
      <c r="AC7">
        <v>1</v>
      </c>
      <c r="AD7">
        <v>4</v>
      </c>
      <c r="AE7">
        <v>1</v>
      </c>
      <c r="AF7">
        <v>1</v>
      </c>
      <c r="AG7">
        <v>4</v>
      </c>
      <c r="AH7">
        <v>4</v>
      </c>
      <c r="AI7">
        <v>1</v>
      </c>
      <c r="AJ7">
        <v>1</v>
      </c>
      <c r="AK7" t="s">
        <v>11</v>
      </c>
    </row>
    <row r="8" spans="1:37" x14ac:dyDescent="0.3">
      <c r="A8">
        <v>13004956</v>
      </c>
      <c r="B8" t="str">
        <f>VLOOKUP(A8,Sheet1!A:S,2,0)</f>
        <v>ALBOJA ATMOJO</v>
      </c>
      <c r="C8" t="str">
        <f>VLOOKUP(A8,Sheet1!A:S,5,0)</f>
        <v>CS-ADMIN</v>
      </c>
      <c r="D8">
        <v>12</v>
      </c>
      <c r="E8">
        <v>2024</v>
      </c>
      <c r="J8">
        <v>1</v>
      </c>
      <c r="K8">
        <v>1</v>
      </c>
      <c r="L8">
        <v>4</v>
      </c>
      <c r="M8">
        <v>4</v>
      </c>
      <c r="N8">
        <v>1</v>
      </c>
      <c r="O8">
        <v>1</v>
      </c>
      <c r="P8">
        <v>1</v>
      </c>
      <c r="Q8">
        <v>1</v>
      </c>
      <c r="R8">
        <v>1</v>
      </c>
      <c r="S8">
        <v>4</v>
      </c>
      <c r="T8">
        <v>4</v>
      </c>
      <c r="U8">
        <v>1</v>
      </c>
      <c r="V8">
        <v>1</v>
      </c>
      <c r="W8">
        <v>1</v>
      </c>
      <c r="X8">
        <v>1</v>
      </c>
      <c r="Y8">
        <v>1</v>
      </c>
      <c r="Z8">
        <v>4</v>
      </c>
      <c r="AA8">
        <v>4</v>
      </c>
      <c r="AB8">
        <v>1</v>
      </c>
      <c r="AC8">
        <v>1</v>
      </c>
      <c r="AD8">
        <v>4</v>
      </c>
      <c r="AE8">
        <v>1</v>
      </c>
      <c r="AF8">
        <v>1</v>
      </c>
      <c r="AG8">
        <v>4</v>
      </c>
      <c r="AH8">
        <v>4</v>
      </c>
      <c r="AI8">
        <v>1</v>
      </c>
      <c r="AJ8">
        <v>1</v>
      </c>
      <c r="AK8" t="s">
        <v>12</v>
      </c>
    </row>
    <row r="9" spans="1:37" x14ac:dyDescent="0.3">
      <c r="A9">
        <v>13004957</v>
      </c>
      <c r="B9" t="str">
        <f>VLOOKUP(A9,Sheet1!A:S,2,0)</f>
        <v>ALIFIA RIDZKA RAHMAWATI</v>
      </c>
      <c r="C9" t="str">
        <f>VLOOKUP(A9,Sheet1!A:S,5,0)</f>
        <v>CS-ADMIN</v>
      </c>
      <c r="D9">
        <v>12</v>
      </c>
      <c r="E9">
        <v>2024</v>
      </c>
      <c r="J9">
        <v>1</v>
      </c>
      <c r="K9">
        <v>1</v>
      </c>
      <c r="L9">
        <v>4</v>
      </c>
      <c r="M9">
        <v>4</v>
      </c>
      <c r="N9">
        <v>1</v>
      </c>
      <c r="O9">
        <v>1</v>
      </c>
      <c r="P9">
        <v>1</v>
      </c>
      <c r="Q9">
        <v>1</v>
      </c>
      <c r="R9">
        <v>1</v>
      </c>
      <c r="S9">
        <v>4</v>
      </c>
      <c r="T9">
        <v>4</v>
      </c>
      <c r="U9">
        <v>1</v>
      </c>
      <c r="V9">
        <v>1</v>
      </c>
      <c r="W9">
        <v>1</v>
      </c>
      <c r="X9">
        <v>1</v>
      </c>
      <c r="Y9">
        <v>1</v>
      </c>
      <c r="Z9">
        <v>4</v>
      </c>
      <c r="AA9">
        <v>4</v>
      </c>
      <c r="AB9">
        <v>1</v>
      </c>
      <c r="AC9">
        <v>1</v>
      </c>
      <c r="AD9">
        <v>4</v>
      </c>
      <c r="AE9">
        <v>1</v>
      </c>
      <c r="AF9">
        <v>1</v>
      </c>
      <c r="AG9">
        <v>4</v>
      </c>
      <c r="AH9">
        <v>4</v>
      </c>
      <c r="AI9">
        <v>1</v>
      </c>
      <c r="AJ9">
        <v>1</v>
      </c>
      <c r="AK9" t="s">
        <v>13</v>
      </c>
    </row>
    <row r="10" spans="1:37" x14ac:dyDescent="0.3">
      <c r="A10">
        <v>13004958</v>
      </c>
      <c r="B10" t="str">
        <f>VLOOKUP(A10,Sheet1!A:S,2,0)</f>
        <v>ANANDA SALVA UTAMI</v>
      </c>
      <c r="C10" t="str">
        <f>VLOOKUP(A10,Sheet1!A:S,5,0)</f>
        <v>CS-ADMIN</v>
      </c>
      <c r="D10">
        <v>12</v>
      </c>
      <c r="E10">
        <v>2024</v>
      </c>
      <c r="J10">
        <v>1</v>
      </c>
      <c r="K10">
        <v>1</v>
      </c>
      <c r="L10">
        <v>4</v>
      </c>
      <c r="M10">
        <v>4</v>
      </c>
      <c r="N10">
        <v>1</v>
      </c>
      <c r="O10">
        <v>1</v>
      </c>
      <c r="P10">
        <v>1</v>
      </c>
      <c r="Q10">
        <v>1</v>
      </c>
      <c r="R10">
        <v>1</v>
      </c>
      <c r="S10">
        <v>4</v>
      </c>
      <c r="T10">
        <v>4</v>
      </c>
      <c r="U10">
        <v>1</v>
      </c>
      <c r="V10">
        <v>1</v>
      </c>
      <c r="W10">
        <v>1</v>
      </c>
      <c r="X10">
        <v>1</v>
      </c>
      <c r="Y10">
        <v>1</v>
      </c>
      <c r="Z10">
        <v>4</v>
      </c>
      <c r="AA10">
        <v>4</v>
      </c>
      <c r="AB10">
        <v>1</v>
      </c>
      <c r="AC10">
        <v>1</v>
      </c>
      <c r="AD10">
        <v>4</v>
      </c>
      <c r="AE10">
        <v>1</v>
      </c>
      <c r="AF10">
        <v>1</v>
      </c>
      <c r="AG10">
        <v>4</v>
      </c>
      <c r="AH10">
        <v>4</v>
      </c>
      <c r="AI10">
        <v>1</v>
      </c>
      <c r="AJ10">
        <v>1</v>
      </c>
      <c r="AK10" t="s">
        <v>14</v>
      </c>
    </row>
    <row r="11" spans="1:37" x14ac:dyDescent="0.3">
      <c r="A11">
        <v>13004959</v>
      </c>
      <c r="B11" t="str">
        <f>VLOOKUP(A11,Sheet1!A:S,2,0)</f>
        <v>ANDREA ARTANTI ARDININGRUM</v>
      </c>
      <c r="C11" t="str">
        <f>VLOOKUP(A11,Sheet1!A:S,5,0)</f>
        <v>CS-ADMIN</v>
      </c>
      <c r="D11">
        <v>12</v>
      </c>
      <c r="E11">
        <v>2024</v>
      </c>
      <c r="J11">
        <v>1</v>
      </c>
      <c r="K11">
        <v>1</v>
      </c>
      <c r="L11">
        <v>4</v>
      </c>
      <c r="M11">
        <v>4</v>
      </c>
      <c r="N11">
        <v>1</v>
      </c>
      <c r="O11">
        <v>1</v>
      </c>
      <c r="P11">
        <v>1</v>
      </c>
      <c r="Q11">
        <v>1</v>
      </c>
      <c r="R11">
        <v>1</v>
      </c>
      <c r="S11">
        <v>4</v>
      </c>
      <c r="T11">
        <v>4</v>
      </c>
      <c r="U11">
        <v>1</v>
      </c>
      <c r="V11">
        <v>1</v>
      </c>
      <c r="W11">
        <v>1</v>
      </c>
      <c r="X11">
        <v>1</v>
      </c>
      <c r="Y11">
        <v>1</v>
      </c>
      <c r="Z11">
        <v>4</v>
      </c>
      <c r="AA11">
        <v>4</v>
      </c>
      <c r="AB11">
        <v>1</v>
      </c>
      <c r="AC11">
        <v>1</v>
      </c>
      <c r="AD11">
        <v>4</v>
      </c>
      <c r="AE11">
        <v>1</v>
      </c>
      <c r="AF11">
        <v>1</v>
      </c>
      <c r="AG11">
        <v>4</v>
      </c>
      <c r="AH11">
        <v>4</v>
      </c>
      <c r="AI11">
        <v>1</v>
      </c>
      <c r="AJ11">
        <v>1</v>
      </c>
      <c r="AK11" t="s">
        <v>15</v>
      </c>
    </row>
    <row r="12" spans="1:37" x14ac:dyDescent="0.3">
      <c r="A12">
        <v>13004960</v>
      </c>
      <c r="B12" t="str">
        <f>VLOOKUP(A12,Sheet1!A:S,2,0)</f>
        <v>ANDRI HARYANTO</v>
      </c>
      <c r="C12" t="str">
        <f>VLOOKUP(A12,Sheet1!A:S,5,0)</f>
        <v>HR-DRIVER</v>
      </c>
      <c r="D12">
        <v>12</v>
      </c>
      <c r="E12">
        <v>2024</v>
      </c>
      <c r="J12">
        <v>1</v>
      </c>
      <c r="K12">
        <v>1</v>
      </c>
      <c r="L12">
        <v>4</v>
      </c>
      <c r="M12">
        <v>4</v>
      </c>
      <c r="N12">
        <v>1</v>
      </c>
      <c r="O12">
        <v>1</v>
      </c>
      <c r="P12">
        <v>1</v>
      </c>
      <c r="Q12">
        <v>1</v>
      </c>
      <c r="R12">
        <v>1</v>
      </c>
      <c r="S12">
        <v>4</v>
      </c>
      <c r="T12">
        <v>4</v>
      </c>
      <c r="U12">
        <v>1</v>
      </c>
      <c r="V12">
        <v>1</v>
      </c>
      <c r="W12">
        <v>1</v>
      </c>
      <c r="X12">
        <v>1</v>
      </c>
      <c r="Y12">
        <v>1</v>
      </c>
      <c r="Z12">
        <v>4</v>
      </c>
      <c r="AA12">
        <v>4</v>
      </c>
      <c r="AB12">
        <v>1</v>
      </c>
      <c r="AC12">
        <v>1</v>
      </c>
      <c r="AD12">
        <v>4</v>
      </c>
      <c r="AE12">
        <v>1</v>
      </c>
      <c r="AF12">
        <v>1</v>
      </c>
      <c r="AG12">
        <v>4</v>
      </c>
      <c r="AH12">
        <v>4</v>
      </c>
      <c r="AI12">
        <v>1</v>
      </c>
      <c r="AJ12">
        <v>1</v>
      </c>
      <c r="AK12" t="s">
        <v>16</v>
      </c>
    </row>
    <row r="13" spans="1:37" x14ac:dyDescent="0.3">
      <c r="A13">
        <v>13004961</v>
      </c>
      <c r="B13" t="str">
        <f>VLOOKUP(A13,Sheet1!A:S,2,0)</f>
        <v>ANINA</v>
      </c>
      <c r="C13" t="str">
        <f>VLOOKUP(A13,Sheet1!A:S,5,0)</f>
        <v>CS-OFFICE BOY/GIRL</v>
      </c>
      <c r="D13">
        <v>12</v>
      </c>
      <c r="E13">
        <v>2024</v>
      </c>
      <c r="J13">
        <v>1</v>
      </c>
      <c r="K13">
        <v>1</v>
      </c>
      <c r="L13">
        <v>4</v>
      </c>
      <c r="M13">
        <v>4</v>
      </c>
      <c r="N13">
        <v>1</v>
      </c>
      <c r="O13">
        <v>1</v>
      </c>
      <c r="P13">
        <v>1</v>
      </c>
      <c r="Q13">
        <v>1</v>
      </c>
      <c r="R13">
        <v>1</v>
      </c>
      <c r="S13">
        <v>4</v>
      </c>
      <c r="T13">
        <v>4</v>
      </c>
      <c r="U13">
        <v>1</v>
      </c>
      <c r="V13">
        <v>1</v>
      </c>
      <c r="W13">
        <v>1</v>
      </c>
      <c r="X13">
        <v>1</v>
      </c>
      <c r="Y13">
        <v>1</v>
      </c>
      <c r="Z13">
        <v>4</v>
      </c>
      <c r="AA13">
        <v>4</v>
      </c>
      <c r="AB13">
        <v>1</v>
      </c>
      <c r="AC13">
        <v>1</v>
      </c>
      <c r="AD13">
        <v>4</v>
      </c>
      <c r="AE13">
        <v>1</v>
      </c>
      <c r="AF13">
        <v>1</v>
      </c>
      <c r="AG13">
        <v>4</v>
      </c>
      <c r="AH13">
        <v>4</v>
      </c>
      <c r="AI13">
        <v>1</v>
      </c>
      <c r="AJ13">
        <v>1</v>
      </c>
      <c r="AK13" t="s">
        <v>17</v>
      </c>
    </row>
    <row r="14" spans="1:37" x14ac:dyDescent="0.3">
      <c r="A14">
        <v>13004962</v>
      </c>
      <c r="B14" t="str">
        <f>VLOOKUP(A14,Sheet1!A:S,2,0)</f>
        <v>ANNISA NURJANAH</v>
      </c>
      <c r="C14" t="str">
        <f>VLOOKUP(A14,Sheet1!A:S,5,0)</f>
        <v>CS-ADMIN</v>
      </c>
      <c r="D14">
        <v>12</v>
      </c>
      <c r="E14">
        <v>2024</v>
      </c>
      <c r="J14">
        <v>1</v>
      </c>
      <c r="K14">
        <v>1</v>
      </c>
      <c r="L14">
        <v>4</v>
      </c>
      <c r="M14">
        <v>4</v>
      </c>
      <c r="N14">
        <v>1</v>
      </c>
      <c r="O14">
        <v>1</v>
      </c>
      <c r="P14">
        <v>1</v>
      </c>
      <c r="Q14">
        <v>1</v>
      </c>
      <c r="R14">
        <v>1</v>
      </c>
      <c r="S14">
        <v>4</v>
      </c>
      <c r="T14">
        <v>4</v>
      </c>
      <c r="U14">
        <v>1</v>
      </c>
      <c r="V14">
        <v>1</v>
      </c>
      <c r="W14">
        <v>1</v>
      </c>
      <c r="X14">
        <v>1</v>
      </c>
      <c r="Y14">
        <v>1</v>
      </c>
      <c r="Z14">
        <v>4</v>
      </c>
      <c r="AA14">
        <v>4</v>
      </c>
      <c r="AB14">
        <v>1</v>
      </c>
      <c r="AC14">
        <v>1</v>
      </c>
      <c r="AD14">
        <v>4</v>
      </c>
      <c r="AE14">
        <v>1</v>
      </c>
      <c r="AF14">
        <v>1</v>
      </c>
      <c r="AG14">
        <v>4</v>
      </c>
      <c r="AH14">
        <v>4</v>
      </c>
      <c r="AI14">
        <v>1</v>
      </c>
      <c r="AJ14">
        <v>1</v>
      </c>
      <c r="AK14" t="s">
        <v>18</v>
      </c>
    </row>
    <row r="15" spans="1:37" x14ac:dyDescent="0.3">
      <c r="A15">
        <v>13004969</v>
      </c>
      <c r="B15" t="str">
        <f>VLOOKUP(A15,Sheet1!A:S,2,0)</f>
        <v>BUDI PRATAMA ZEN</v>
      </c>
      <c r="C15" t="str">
        <f>VLOOKUP(A15,Sheet1!A:S,5,0)</f>
        <v>HR-DRIVER</v>
      </c>
      <c r="D15">
        <v>12</v>
      </c>
      <c r="E15">
        <v>2024</v>
      </c>
      <c r="J15">
        <v>1</v>
      </c>
      <c r="K15">
        <v>1</v>
      </c>
      <c r="L15">
        <v>4</v>
      </c>
      <c r="M15">
        <v>4</v>
      </c>
      <c r="N15">
        <v>1</v>
      </c>
      <c r="O15">
        <v>1</v>
      </c>
      <c r="P15">
        <v>1</v>
      </c>
      <c r="Q15">
        <v>1</v>
      </c>
      <c r="R15">
        <v>1</v>
      </c>
      <c r="S15">
        <v>4</v>
      </c>
      <c r="T15">
        <v>4</v>
      </c>
      <c r="U15">
        <v>1</v>
      </c>
      <c r="V15">
        <v>1</v>
      </c>
      <c r="W15">
        <v>1</v>
      </c>
      <c r="X15">
        <v>1</v>
      </c>
      <c r="Y15">
        <v>1</v>
      </c>
      <c r="Z15">
        <v>4</v>
      </c>
      <c r="AA15">
        <v>4</v>
      </c>
      <c r="AB15">
        <v>1</v>
      </c>
      <c r="AC15">
        <v>1</v>
      </c>
      <c r="AD15">
        <v>4</v>
      </c>
      <c r="AE15">
        <v>1</v>
      </c>
      <c r="AF15">
        <v>1</v>
      </c>
      <c r="AG15">
        <v>4</v>
      </c>
      <c r="AH15">
        <v>4</v>
      </c>
      <c r="AI15">
        <v>1</v>
      </c>
      <c r="AJ15">
        <v>1</v>
      </c>
      <c r="AK15" t="s">
        <v>19</v>
      </c>
    </row>
    <row r="16" spans="1:37" x14ac:dyDescent="0.3">
      <c r="A16">
        <v>13004972</v>
      </c>
      <c r="B16" t="str">
        <f>VLOOKUP(A16,Sheet1!A:S,2,0)</f>
        <v>CHRISTIAN ALEXANDER ANDRUE</v>
      </c>
      <c r="C16" t="str">
        <f>VLOOKUP(A16,Sheet1!A:S,5,0)</f>
        <v>CS-ADMIN</v>
      </c>
      <c r="D16">
        <v>12</v>
      </c>
      <c r="E16">
        <v>2024</v>
      </c>
      <c r="J16">
        <v>1</v>
      </c>
      <c r="K16">
        <v>1</v>
      </c>
      <c r="L16">
        <v>4</v>
      </c>
      <c r="M16">
        <v>4</v>
      </c>
      <c r="N16">
        <v>1</v>
      </c>
      <c r="O16">
        <v>1</v>
      </c>
      <c r="P16">
        <v>1</v>
      </c>
      <c r="Q16">
        <v>1</v>
      </c>
      <c r="R16">
        <v>1</v>
      </c>
      <c r="S16">
        <v>4</v>
      </c>
      <c r="T16">
        <v>4</v>
      </c>
      <c r="U16">
        <v>1</v>
      </c>
      <c r="V16">
        <v>1</v>
      </c>
      <c r="W16">
        <v>1</v>
      </c>
      <c r="X16">
        <v>1</v>
      </c>
      <c r="Y16">
        <v>1</v>
      </c>
      <c r="Z16">
        <v>4</v>
      </c>
      <c r="AA16">
        <v>4</v>
      </c>
      <c r="AB16">
        <v>1</v>
      </c>
      <c r="AC16">
        <v>1</v>
      </c>
      <c r="AD16">
        <v>4</v>
      </c>
      <c r="AE16">
        <v>1</v>
      </c>
      <c r="AF16">
        <v>1</v>
      </c>
      <c r="AG16">
        <v>4</v>
      </c>
      <c r="AH16">
        <v>4</v>
      </c>
      <c r="AI16">
        <v>1</v>
      </c>
      <c r="AJ16">
        <v>1</v>
      </c>
      <c r="AK16" s="6" t="s">
        <v>20</v>
      </c>
    </row>
    <row r="17" spans="1:37" x14ac:dyDescent="0.3">
      <c r="A17">
        <v>13004973</v>
      </c>
      <c r="B17" t="str">
        <f>VLOOKUP(A17,Sheet1!A:S,2,0)</f>
        <v>DANY DWI IRHADIANTHA</v>
      </c>
      <c r="C17" t="str">
        <f>VLOOKUP(A17,Sheet1!A:S,5,0)</f>
        <v>HR-DRIVER</v>
      </c>
      <c r="D17">
        <v>12</v>
      </c>
      <c r="E17">
        <v>2024</v>
      </c>
      <c r="J17">
        <v>1</v>
      </c>
      <c r="K17">
        <v>1</v>
      </c>
      <c r="L17">
        <v>4</v>
      </c>
      <c r="M17">
        <v>4</v>
      </c>
      <c r="N17">
        <v>1</v>
      </c>
      <c r="O17">
        <v>1</v>
      </c>
      <c r="P17">
        <v>1</v>
      </c>
      <c r="Q17">
        <v>1</v>
      </c>
      <c r="R17">
        <v>1</v>
      </c>
      <c r="S17">
        <v>4</v>
      </c>
      <c r="T17">
        <v>4</v>
      </c>
      <c r="U17">
        <v>1</v>
      </c>
      <c r="V17">
        <v>1</v>
      </c>
      <c r="W17">
        <v>1</v>
      </c>
      <c r="X17">
        <v>1</v>
      </c>
      <c r="Y17">
        <v>1</v>
      </c>
      <c r="Z17">
        <v>4</v>
      </c>
      <c r="AA17">
        <v>4</v>
      </c>
      <c r="AB17">
        <v>1</v>
      </c>
      <c r="AC17">
        <v>1</v>
      </c>
      <c r="AD17">
        <v>4</v>
      </c>
      <c r="AE17">
        <v>1</v>
      </c>
      <c r="AF17">
        <v>1</v>
      </c>
      <c r="AG17">
        <v>4</v>
      </c>
      <c r="AH17">
        <v>4</v>
      </c>
      <c r="AI17">
        <v>1</v>
      </c>
      <c r="AJ17">
        <v>1</v>
      </c>
      <c r="AK17" s="6" t="s">
        <v>588</v>
      </c>
    </row>
    <row r="18" spans="1:37" x14ac:dyDescent="0.3">
      <c r="A18">
        <v>13004974</v>
      </c>
      <c r="B18" t="str">
        <f>VLOOKUP(A18,Sheet1!A:S,2,0)</f>
        <v>DARMAN</v>
      </c>
      <c r="C18" t="str">
        <f>VLOOKUP(A18,Sheet1!A:S,5,0)</f>
        <v>CS-OFFICE BOY/GIRL</v>
      </c>
      <c r="D18">
        <v>12</v>
      </c>
      <c r="E18">
        <v>2024</v>
      </c>
      <c r="J18">
        <v>1</v>
      </c>
      <c r="K18">
        <v>1</v>
      </c>
      <c r="L18">
        <v>4</v>
      </c>
      <c r="M18">
        <v>4</v>
      </c>
      <c r="N18">
        <v>1</v>
      </c>
      <c r="O18">
        <v>1</v>
      </c>
      <c r="P18">
        <v>1</v>
      </c>
      <c r="Q18">
        <v>1</v>
      </c>
      <c r="R18">
        <v>1</v>
      </c>
      <c r="S18">
        <v>4</v>
      </c>
      <c r="T18">
        <v>4</v>
      </c>
      <c r="U18">
        <v>1</v>
      </c>
      <c r="V18">
        <v>1</v>
      </c>
      <c r="W18">
        <v>1</v>
      </c>
      <c r="X18">
        <v>1</v>
      </c>
      <c r="Y18">
        <v>1</v>
      </c>
      <c r="Z18">
        <v>4</v>
      </c>
      <c r="AA18">
        <v>4</v>
      </c>
      <c r="AB18">
        <v>1</v>
      </c>
      <c r="AC18">
        <v>1</v>
      </c>
      <c r="AD18">
        <v>4</v>
      </c>
      <c r="AE18">
        <v>1</v>
      </c>
      <c r="AF18">
        <v>1</v>
      </c>
      <c r="AG18">
        <v>4</v>
      </c>
      <c r="AH18">
        <v>4</v>
      </c>
      <c r="AI18">
        <v>1</v>
      </c>
      <c r="AJ18">
        <v>1</v>
      </c>
      <c r="AK18" s="6" t="s">
        <v>589</v>
      </c>
    </row>
    <row r="19" spans="1:37" x14ac:dyDescent="0.3">
      <c r="A19">
        <v>13004975</v>
      </c>
      <c r="B19" t="str">
        <f>VLOOKUP(A19,Sheet1!A:S,2,0)</f>
        <v>DEWI RATIH</v>
      </c>
      <c r="C19" t="str">
        <f>VLOOKUP(A19,Sheet1!A:S,5,0)</f>
        <v>CS-ADMIN</v>
      </c>
      <c r="D19">
        <v>12</v>
      </c>
      <c r="E19">
        <v>2024</v>
      </c>
      <c r="J19">
        <v>1</v>
      </c>
      <c r="K19">
        <v>1</v>
      </c>
      <c r="L19">
        <v>4</v>
      </c>
      <c r="M19">
        <v>4</v>
      </c>
      <c r="N19">
        <v>1</v>
      </c>
      <c r="O19">
        <v>1</v>
      </c>
      <c r="P19">
        <v>1</v>
      </c>
      <c r="Q19">
        <v>1</v>
      </c>
      <c r="R19">
        <v>1</v>
      </c>
      <c r="S19">
        <v>4</v>
      </c>
      <c r="T19">
        <v>4</v>
      </c>
      <c r="U19">
        <v>1</v>
      </c>
      <c r="V19">
        <v>1</v>
      </c>
      <c r="W19">
        <v>1</v>
      </c>
      <c r="X19">
        <v>1</v>
      </c>
      <c r="Y19">
        <v>1</v>
      </c>
      <c r="Z19">
        <v>4</v>
      </c>
      <c r="AA19">
        <v>4</v>
      </c>
      <c r="AB19">
        <v>1</v>
      </c>
      <c r="AC19">
        <v>1</v>
      </c>
      <c r="AD19">
        <v>4</v>
      </c>
      <c r="AE19">
        <v>1</v>
      </c>
      <c r="AF19">
        <v>1</v>
      </c>
      <c r="AG19">
        <v>4</v>
      </c>
      <c r="AH19">
        <v>4</v>
      </c>
      <c r="AI19">
        <v>1</v>
      </c>
      <c r="AJ19">
        <v>1</v>
      </c>
      <c r="AK19" s="6" t="s">
        <v>590</v>
      </c>
    </row>
    <row r="20" spans="1:37" x14ac:dyDescent="0.3">
      <c r="A20">
        <v>13004977</v>
      </c>
      <c r="B20" t="str">
        <f>VLOOKUP(A20,Sheet1!A:S,2,0)</f>
        <v>EKO NOVIANTO</v>
      </c>
      <c r="C20" t="str">
        <f>VLOOKUP(A20,Sheet1!A:S,5,0)</f>
        <v>HR-DRIVER</v>
      </c>
      <c r="D20">
        <v>12</v>
      </c>
      <c r="E20">
        <v>2024</v>
      </c>
      <c r="J20">
        <v>1</v>
      </c>
      <c r="K20">
        <v>1</v>
      </c>
      <c r="L20">
        <v>4</v>
      </c>
      <c r="M20">
        <v>4</v>
      </c>
      <c r="N20">
        <v>1</v>
      </c>
      <c r="O20">
        <v>1</v>
      </c>
      <c r="P20">
        <v>1</v>
      </c>
      <c r="Q20">
        <v>1</v>
      </c>
      <c r="R20">
        <v>1</v>
      </c>
      <c r="S20">
        <v>4</v>
      </c>
      <c r="T20">
        <v>4</v>
      </c>
      <c r="U20">
        <v>1</v>
      </c>
      <c r="V20">
        <v>1</v>
      </c>
      <c r="W20">
        <v>1</v>
      </c>
      <c r="X20">
        <v>1</v>
      </c>
      <c r="Y20">
        <v>1</v>
      </c>
      <c r="Z20">
        <v>4</v>
      </c>
      <c r="AA20">
        <v>4</v>
      </c>
      <c r="AB20">
        <v>1</v>
      </c>
      <c r="AC20">
        <v>1</v>
      </c>
      <c r="AD20">
        <v>4</v>
      </c>
      <c r="AE20">
        <v>1</v>
      </c>
      <c r="AF20">
        <v>1</v>
      </c>
      <c r="AG20">
        <v>4</v>
      </c>
      <c r="AH20">
        <v>4</v>
      </c>
      <c r="AI20">
        <v>1</v>
      </c>
      <c r="AJ20">
        <v>1</v>
      </c>
    </row>
    <row r="21" spans="1:37" x14ac:dyDescent="0.3">
      <c r="A21">
        <v>13004985</v>
      </c>
      <c r="B21" t="str">
        <f>VLOOKUP(A21,Sheet1!A:S,2,0)</f>
        <v>ILHAM MAGHRIZAL PRADANA</v>
      </c>
      <c r="C21" t="str">
        <f>VLOOKUP(A21,Sheet1!A:S,5,0)</f>
        <v>CS-ADMIN</v>
      </c>
      <c r="D21">
        <v>12</v>
      </c>
      <c r="E21">
        <v>2024</v>
      </c>
      <c r="J21">
        <v>1</v>
      </c>
      <c r="K21">
        <v>1</v>
      </c>
      <c r="L21">
        <v>4</v>
      </c>
      <c r="M21">
        <v>4</v>
      </c>
      <c r="N21">
        <v>1</v>
      </c>
      <c r="O21">
        <v>1</v>
      </c>
      <c r="P21">
        <v>1</v>
      </c>
      <c r="Q21">
        <v>1</v>
      </c>
      <c r="R21">
        <v>1</v>
      </c>
      <c r="S21">
        <v>4</v>
      </c>
      <c r="T21">
        <v>4</v>
      </c>
      <c r="U21">
        <v>1</v>
      </c>
      <c r="V21">
        <v>1</v>
      </c>
      <c r="W21">
        <v>1</v>
      </c>
      <c r="X21">
        <v>1</v>
      </c>
      <c r="Y21">
        <v>1</v>
      </c>
      <c r="Z21">
        <v>4</v>
      </c>
      <c r="AA21">
        <v>4</v>
      </c>
      <c r="AB21">
        <v>1</v>
      </c>
      <c r="AC21">
        <v>1</v>
      </c>
      <c r="AD21">
        <v>4</v>
      </c>
      <c r="AE21">
        <v>1</v>
      </c>
      <c r="AF21">
        <v>1</v>
      </c>
      <c r="AG21">
        <v>4</v>
      </c>
      <c r="AH21">
        <v>4</v>
      </c>
      <c r="AI21">
        <v>1</v>
      </c>
      <c r="AJ21">
        <v>1</v>
      </c>
    </row>
    <row r="22" spans="1:37" x14ac:dyDescent="0.3">
      <c r="A22">
        <v>13004986</v>
      </c>
      <c r="B22" t="str">
        <f>VLOOKUP(A22,Sheet1!A:S,2,0)</f>
        <v>IWAN SETIAWAN</v>
      </c>
      <c r="C22" t="str">
        <f>VLOOKUP(A22,Sheet1!A:S,5,0)</f>
        <v>HR SENIOR MASSENGER</v>
      </c>
      <c r="D22">
        <v>12</v>
      </c>
      <c r="E22">
        <v>2024</v>
      </c>
      <c r="J22">
        <v>1</v>
      </c>
      <c r="K22">
        <v>1</v>
      </c>
      <c r="L22">
        <v>4</v>
      </c>
      <c r="M22">
        <v>4</v>
      </c>
      <c r="N22">
        <v>1</v>
      </c>
      <c r="O22">
        <v>1</v>
      </c>
      <c r="P22">
        <v>1</v>
      </c>
      <c r="Q22">
        <v>1</v>
      </c>
      <c r="R22">
        <v>1</v>
      </c>
      <c r="S22">
        <v>4</v>
      </c>
      <c r="T22">
        <v>4</v>
      </c>
      <c r="U22">
        <v>1</v>
      </c>
      <c r="V22">
        <v>1</v>
      </c>
      <c r="W22">
        <v>1</v>
      </c>
      <c r="X22">
        <v>1</v>
      </c>
      <c r="Y22">
        <v>1</v>
      </c>
      <c r="Z22">
        <v>4</v>
      </c>
      <c r="AA22">
        <v>4</v>
      </c>
      <c r="AB22">
        <v>1</v>
      </c>
      <c r="AC22">
        <v>1</v>
      </c>
      <c r="AD22">
        <v>4</v>
      </c>
      <c r="AE22">
        <v>1</v>
      </c>
      <c r="AF22">
        <v>1</v>
      </c>
      <c r="AG22">
        <v>4</v>
      </c>
      <c r="AH22">
        <v>4</v>
      </c>
      <c r="AI22">
        <v>1</v>
      </c>
      <c r="AJ22">
        <v>1</v>
      </c>
    </row>
    <row r="23" spans="1:37" x14ac:dyDescent="0.3">
      <c r="A23">
        <v>13004988</v>
      </c>
      <c r="B23" t="str">
        <f>VLOOKUP(A23,Sheet1!A:S,2,0)</f>
        <v>KARDI KASDHANI</v>
      </c>
      <c r="C23" t="str">
        <f>VLOOKUP(A23,Sheet1!A:S,5,0)</f>
        <v>HR-DRIVER</v>
      </c>
      <c r="D23">
        <v>12</v>
      </c>
      <c r="E23">
        <v>2024</v>
      </c>
      <c r="J23">
        <v>1</v>
      </c>
      <c r="K23">
        <v>1</v>
      </c>
      <c r="L23">
        <v>4</v>
      </c>
      <c r="M23">
        <v>4</v>
      </c>
      <c r="N23">
        <v>1</v>
      </c>
      <c r="O23">
        <v>1</v>
      </c>
      <c r="P23">
        <v>1</v>
      </c>
      <c r="Q23">
        <v>1</v>
      </c>
      <c r="R23">
        <v>1</v>
      </c>
      <c r="S23">
        <v>4</v>
      </c>
      <c r="T23">
        <v>4</v>
      </c>
      <c r="U23">
        <v>1</v>
      </c>
      <c r="V23">
        <v>1</v>
      </c>
      <c r="W23">
        <v>1</v>
      </c>
      <c r="X23">
        <v>1</v>
      </c>
      <c r="Y23">
        <v>1</v>
      </c>
      <c r="Z23">
        <v>4</v>
      </c>
      <c r="AA23">
        <v>4</v>
      </c>
      <c r="AB23">
        <v>1</v>
      </c>
      <c r="AC23">
        <v>1</v>
      </c>
      <c r="AD23">
        <v>4</v>
      </c>
      <c r="AE23">
        <v>1</v>
      </c>
      <c r="AF23">
        <v>1</v>
      </c>
      <c r="AG23">
        <v>4</v>
      </c>
      <c r="AH23">
        <v>4</v>
      </c>
      <c r="AI23">
        <v>1</v>
      </c>
      <c r="AJ23">
        <v>1</v>
      </c>
    </row>
    <row r="24" spans="1:37" x14ac:dyDescent="0.3">
      <c r="A24">
        <v>13004991</v>
      </c>
      <c r="B24" t="str">
        <f>VLOOKUP(A24,Sheet1!A:S,2,0)</f>
        <v>MAHARANI</v>
      </c>
      <c r="C24" t="str">
        <f>VLOOKUP(A24,Sheet1!A:S,5,0)</f>
        <v>CS-ADMIN</v>
      </c>
      <c r="D24">
        <v>12</v>
      </c>
      <c r="E24">
        <v>2024</v>
      </c>
      <c r="J24">
        <v>1</v>
      </c>
      <c r="K24">
        <v>1</v>
      </c>
      <c r="L24">
        <v>4</v>
      </c>
      <c r="M24">
        <v>4</v>
      </c>
      <c r="N24">
        <v>1</v>
      </c>
      <c r="O24">
        <v>1</v>
      </c>
      <c r="P24">
        <v>1</v>
      </c>
      <c r="Q24">
        <v>1</v>
      </c>
      <c r="R24">
        <v>1</v>
      </c>
      <c r="S24">
        <v>4</v>
      </c>
      <c r="T24">
        <v>4</v>
      </c>
      <c r="U24">
        <v>1</v>
      </c>
      <c r="V24">
        <v>1</v>
      </c>
      <c r="W24">
        <v>1</v>
      </c>
      <c r="X24">
        <v>1</v>
      </c>
      <c r="Y24">
        <v>1</v>
      </c>
      <c r="Z24">
        <v>4</v>
      </c>
      <c r="AA24">
        <v>4</v>
      </c>
      <c r="AB24">
        <v>1</v>
      </c>
      <c r="AC24">
        <v>1</v>
      </c>
      <c r="AD24">
        <v>4</v>
      </c>
      <c r="AE24">
        <v>1</v>
      </c>
      <c r="AF24">
        <v>1</v>
      </c>
      <c r="AG24">
        <v>4</v>
      </c>
      <c r="AH24">
        <v>4</v>
      </c>
      <c r="AI24">
        <v>1</v>
      </c>
      <c r="AJ24">
        <v>1</v>
      </c>
    </row>
    <row r="25" spans="1:37" x14ac:dyDescent="0.3">
      <c r="A25">
        <v>13004992</v>
      </c>
      <c r="B25" t="str">
        <f>VLOOKUP(A25,Sheet1!A:S,2,0)</f>
        <v>MARGIN HIDAYAT</v>
      </c>
      <c r="C25" t="str">
        <f>VLOOKUP(A25,Sheet1!A:S,5,0)</f>
        <v>CS-ADMIN</v>
      </c>
      <c r="D25">
        <v>12</v>
      </c>
      <c r="E25">
        <v>2024</v>
      </c>
      <c r="J25">
        <v>1</v>
      </c>
      <c r="K25">
        <v>1</v>
      </c>
      <c r="L25">
        <v>4</v>
      </c>
      <c r="M25">
        <v>4</v>
      </c>
      <c r="N25">
        <v>1</v>
      </c>
      <c r="O25">
        <v>1</v>
      </c>
      <c r="P25">
        <v>1</v>
      </c>
      <c r="Q25">
        <v>1</v>
      </c>
      <c r="R25">
        <v>1</v>
      </c>
      <c r="S25">
        <v>4</v>
      </c>
      <c r="T25">
        <v>4</v>
      </c>
      <c r="U25">
        <v>1</v>
      </c>
      <c r="V25">
        <v>1</v>
      </c>
      <c r="W25">
        <v>1</v>
      </c>
      <c r="X25">
        <v>1</v>
      </c>
      <c r="Y25">
        <v>1</v>
      </c>
      <c r="Z25">
        <v>4</v>
      </c>
      <c r="AA25">
        <v>4</v>
      </c>
      <c r="AB25">
        <v>1</v>
      </c>
      <c r="AC25">
        <v>1</v>
      </c>
      <c r="AD25">
        <v>4</v>
      </c>
      <c r="AE25">
        <v>1</v>
      </c>
      <c r="AF25">
        <v>1</v>
      </c>
      <c r="AG25">
        <v>4</v>
      </c>
      <c r="AH25">
        <v>4</v>
      </c>
      <c r="AI25">
        <v>1</v>
      </c>
      <c r="AJ25">
        <v>1</v>
      </c>
    </row>
    <row r="26" spans="1:37" x14ac:dyDescent="0.3">
      <c r="A26">
        <v>13004994</v>
      </c>
      <c r="B26" t="str">
        <f>VLOOKUP(A26,Sheet1!A:S,2,0)</f>
        <v>MAULANA FAJAR GIMNASTIAR</v>
      </c>
      <c r="C26" t="str">
        <f>VLOOKUP(A26,Sheet1!A:S,5,0)</f>
        <v>CS-ADMIN</v>
      </c>
      <c r="D26">
        <v>12</v>
      </c>
      <c r="E26">
        <v>2024</v>
      </c>
      <c r="J26">
        <v>1</v>
      </c>
      <c r="K26">
        <v>1</v>
      </c>
      <c r="L26">
        <v>4</v>
      </c>
      <c r="M26">
        <v>4</v>
      </c>
      <c r="N26">
        <v>1</v>
      </c>
      <c r="O26">
        <v>1</v>
      </c>
      <c r="P26">
        <v>1</v>
      </c>
      <c r="Q26">
        <v>1</v>
      </c>
      <c r="R26">
        <v>1</v>
      </c>
      <c r="S26">
        <v>4</v>
      </c>
      <c r="T26">
        <v>4</v>
      </c>
      <c r="U26">
        <v>1</v>
      </c>
      <c r="V26">
        <v>1</v>
      </c>
      <c r="W26">
        <v>1</v>
      </c>
      <c r="X26">
        <v>1</v>
      </c>
      <c r="Y26">
        <v>1</v>
      </c>
      <c r="Z26">
        <v>4</v>
      </c>
      <c r="AA26">
        <v>4</v>
      </c>
      <c r="AB26">
        <v>1</v>
      </c>
      <c r="AC26">
        <v>1</v>
      </c>
      <c r="AD26">
        <v>4</v>
      </c>
      <c r="AE26">
        <v>1</v>
      </c>
      <c r="AF26">
        <v>1</v>
      </c>
      <c r="AG26">
        <v>4</v>
      </c>
      <c r="AH26">
        <v>4</v>
      </c>
      <c r="AI26">
        <v>1</v>
      </c>
      <c r="AJ26">
        <v>1</v>
      </c>
    </row>
    <row r="27" spans="1:37" x14ac:dyDescent="0.3">
      <c r="A27">
        <v>13004996</v>
      </c>
      <c r="B27" t="str">
        <f>VLOOKUP(A27,Sheet1!A:S,2,0)</f>
        <v>MUCHAMMAD IKBAL ALIMUDIN</v>
      </c>
      <c r="C27" t="str">
        <f>VLOOKUP(A27,Sheet1!A:S,5,0)</f>
        <v>CS-OFFICE BOY/GIRL</v>
      </c>
      <c r="D27">
        <v>12</v>
      </c>
      <c r="E27">
        <v>2024</v>
      </c>
      <c r="J27">
        <v>1</v>
      </c>
      <c r="K27">
        <v>1</v>
      </c>
      <c r="L27">
        <v>4</v>
      </c>
      <c r="M27">
        <v>4</v>
      </c>
      <c r="N27">
        <v>1</v>
      </c>
      <c r="O27">
        <v>1</v>
      </c>
      <c r="P27">
        <v>1</v>
      </c>
      <c r="Q27">
        <v>1</v>
      </c>
      <c r="R27">
        <v>1</v>
      </c>
      <c r="S27">
        <v>4</v>
      </c>
      <c r="T27">
        <v>4</v>
      </c>
      <c r="U27">
        <v>1</v>
      </c>
      <c r="V27">
        <v>1</v>
      </c>
      <c r="W27">
        <v>1</v>
      </c>
      <c r="X27">
        <v>1</v>
      </c>
      <c r="Y27">
        <v>1</v>
      </c>
      <c r="Z27">
        <v>4</v>
      </c>
      <c r="AA27">
        <v>4</v>
      </c>
      <c r="AB27">
        <v>1</v>
      </c>
      <c r="AC27">
        <v>1</v>
      </c>
      <c r="AD27">
        <v>4</v>
      </c>
      <c r="AE27">
        <v>1</v>
      </c>
      <c r="AF27">
        <v>1</v>
      </c>
      <c r="AG27">
        <v>4</v>
      </c>
      <c r="AH27">
        <v>4</v>
      </c>
      <c r="AI27">
        <v>1</v>
      </c>
      <c r="AJ27">
        <v>1</v>
      </c>
    </row>
    <row r="28" spans="1:37" x14ac:dyDescent="0.3">
      <c r="A28">
        <v>13004997</v>
      </c>
      <c r="B28" t="str">
        <f>VLOOKUP(A28,Sheet1!A:S,2,0)</f>
        <v>MUHAMMAD IKHSAN</v>
      </c>
      <c r="C28" t="str">
        <f>VLOOKUP(A28,Sheet1!A:S,5,0)</f>
        <v>CS-ADMIN</v>
      </c>
      <c r="D28">
        <v>12</v>
      </c>
      <c r="E28">
        <v>2024</v>
      </c>
      <c r="J28">
        <v>1</v>
      </c>
      <c r="K28">
        <v>1</v>
      </c>
      <c r="L28">
        <v>4</v>
      </c>
      <c r="M28">
        <v>4</v>
      </c>
      <c r="N28">
        <v>1</v>
      </c>
      <c r="O28">
        <v>1</v>
      </c>
      <c r="P28">
        <v>1</v>
      </c>
      <c r="Q28">
        <v>1</v>
      </c>
      <c r="R28">
        <v>1</v>
      </c>
      <c r="S28">
        <v>4</v>
      </c>
      <c r="T28">
        <v>4</v>
      </c>
      <c r="U28">
        <v>1</v>
      </c>
      <c r="V28">
        <v>1</v>
      </c>
      <c r="W28">
        <v>1</v>
      </c>
      <c r="X28">
        <v>1</v>
      </c>
      <c r="Y28">
        <v>1</v>
      </c>
      <c r="Z28">
        <v>4</v>
      </c>
      <c r="AA28">
        <v>4</v>
      </c>
      <c r="AB28">
        <v>1</v>
      </c>
      <c r="AC28">
        <v>1</v>
      </c>
      <c r="AD28">
        <v>4</v>
      </c>
      <c r="AE28">
        <v>1</v>
      </c>
      <c r="AF28">
        <v>1</v>
      </c>
      <c r="AG28">
        <v>4</v>
      </c>
      <c r="AH28">
        <v>4</v>
      </c>
      <c r="AI28">
        <v>1</v>
      </c>
      <c r="AJ28">
        <v>1</v>
      </c>
    </row>
    <row r="29" spans="1:37" x14ac:dyDescent="0.3">
      <c r="A29">
        <v>13004998</v>
      </c>
      <c r="B29" t="str">
        <f>VLOOKUP(A29,Sheet1!A:S,2,0)</f>
        <v>MUTIARA ZANKY</v>
      </c>
      <c r="C29" t="str">
        <f>VLOOKUP(A29,Sheet1!A:S,5,0)</f>
        <v>CS-ADMIN</v>
      </c>
      <c r="D29">
        <v>12</v>
      </c>
      <c r="E29">
        <v>2024</v>
      </c>
      <c r="J29">
        <v>1</v>
      </c>
      <c r="K29">
        <v>1</v>
      </c>
      <c r="L29">
        <v>4</v>
      </c>
      <c r="M29">
        <v>4</v>
      </c>
      <c r="N29">
        <v>1</v>
      </c>
      <c r="O29">
        <v>1</v>
      </c>
      <c r="P29">
        <v>1</v>
      </c>
      <c r="Q29">
        <v>1</v>
      </c>
      <c r="R29">
        <v>1</v>
      </c>
      <c r="S29">
        <v>4</v>
      </c>
      <c r="T29">
        <v>4</v>
      </c>
      <c r="U29">
        <v>1</v>
      </c>
      <c r="V29">
        <v>1</v>
      </c>
      <c r="W29">
        <v>1</v>
      </c>
      <c r="X29">
        <v>1</v>
      </c>
      <c r="Y29">
        <v>1</v>
      </c>
      <c r="Z29">
        <v>4</v>
      </c>
      <c r="AA29">
        <v>4</v>
      </c>
      <c r="AB29">
        <v>1</v>
      </c>
      <c r="AC29">
        <v>1</v>
      </c>
      <c r="AD29">
        <v>4</v>
      </c>
      <c r="AE29">
        <v>1</v>
      </c>
      <c r="AF29">
        <v>1</v>
      </c>
      <c r="AG29">
        <v>4</v>
      </c>
      <c r="AH29">
        <v>4</v>
      </c>
      <c r="AI29">
        <v>1</v>
      </c>
      <c r="AJ29">
        <v>1</v>
      </c>
    </row>
    <row r="30" spans="1:37" x14ac:dyDescent="0.3">
      <c r="A30">
        <v>13005000</v>
      </c>
      <c r="B30" t="str">
        <f>VLOOKUP(A30,Sheet1!A:S,2,0)</f>
        <v>NUR DITA MALIYAH</v>
      </c>
      <c r="C30" t="str">
        <f>VLOOKUP(A30,Sheet1!A:S,5,0)</f>
        <v>CS-ADMIN</v>
      </c>
      <c r="D30">
        <v>12</v>
      </c>
      <c r="E30">
        <v>2024</v>
      </c>
      <c r="J30">
        <v>1</v>
      </c>
      <c r="K30">
        <v>1</v>
      </c>
      <c r="L30">
        <v>4</v>
      </c>
      <c r="M30">
        <v>4</v>
      </c>
      <c r="N30">
        <v>1</v>
      </c>
      <c r="O30">
        <v>1</v>
      </c>
      <c r="P30">
        <v>1</v>
      </c>
      <c r="Q30">
        <v>1</v>
      </c>
      <c r="R30">
        <v>1</v>
      </c>
      <c r="S30">
        <v>4</v>
      </c>
      <c r="T30">
        <v>4</v>
      </c>
      <c r="U30">
        <v>1</v>
      </c>
      <c r="V30">
        <v>1</v>
      </c>
      <c r="W30">
        <v>1</v>
      </c>
      <c r="X30">
        <v>1</v>
      </c>
      <c r="Y30">
        <v>1</v>
      </c>
      <c r="Z30">
        <v>4</v>
      </c>
      <c r="AA30">
        <v>4</v>
      </c>
      <c r="AB30">
        <v>1</v>
      </c>
      <c r="AC30">
        <v>1</v>
      </c>
      <c r="AD30">
        <v>4</v>
      </c>
      <c r="AE30">
        <v>1</v>
      </c>
      <c r="AF30">
        <v>1</v>
      </c>
      <c r="AG30">
        <v>4</v>
      </c>
      <c r="AH30">
        <v>4</v>
      </c>
      <c r="AI30">
        <v>1</v>
      </c>
      <c r="AJ30">
        <v>1</v>
      </c>
    </row>
    <row r="31" spans="1:37" x14ac:dyDescent="0.3">
      <c r="A31">
        <v>13005007</v>
      </c>
      <c r="B31" t="str">
        <f>VLOOKUP(A31,Sheet1!A:S,2,0)</f>
        <v>RADEN TONY TRIBACTIO</v>
      </c>
      <c r="C31" t="str">
        <f>VLOOKUP(A31,Sheet1!A:S,5,0)</f>
        <v>HR-DRIVER</v>
      </c>
      <c r="D31">
        <v>12</v>
      </c>
      <c r="E31">
        <v>2024</v>
      </c>
      <c r="J31">
        <v>1</v>
      </c>
      <c r="K31">
        <v>1</v>
      </c>
      <c r="L31">
        <v>4</v>
      </c>
      <c r="M31">
        <v>4</v>
      </c>
      <c r="N31">
        <v>1</v>
      </c>
      <c r="O31">
        <v>1</v>
      </c>
      <c r="P31">
        <v>1</v>
      </c>
      <c r="Q31">
        <v>1</v>
      </c>
      <c r="R31">
        <v>1</v>
      </c>
      <c r="S31">
        <v>4</v>
      </c>
      <c r="T31">
        <v>4</v>
      </c>
      <c r="U31">
        <v>1</v>
      </c>
      <c r="V31">
        <v>1</v>
      </c>
      <c r="W31">
        <v>1</v>
      </c>
      <c r="X31">
        <v>1</v>
      </c>
      <c r="Y31">
        <v>1</v>
      </c>
      <c r="Z31">
        <v>4</v>
      </c>
      <c r="AA31">
        <v>4</v>
      </c>
      <c r="AB31">
        <v>1</v>
      </c>
      <c r="AC31">
        <v>1</v>
      </c>
      <c r="AD31">
        <v>4</v>
      </c>
      <c r="AE31">
        <v>1</v>
      </c>
      <c r="AF31">
        <v>1</v>
      </c>
      <c r="AG31">
        <v>4</v>
      </c>
      <c r="AH31">
        <v>4</v>
      </c>
      <c r="AI31">
        <v>1</v>
      </c>
      <c r="AJ31">
        <v>1</v>
      </c>
    </row>
    <row r="32" spans="1:37" x14ac:dyDescent="0.3">
      <c r="A32">
        <v>13005008</v>
      </c>
      <c r="B32" t="str">
        <f>VLOOKUP(A32,Sheet1!A:S,2,0)</f>
        <v>RAHMADANI SYAHFITRI</v>
      </c>
      <c r="C32" t="str">
        <f>VLOOKUP(A32,Sheet1!A:S,5,0)</f>
        <v>CS-ADMIN</v>
      </c>
      <c r="D32">
        <v>12</v>
      </c>
      <c r="E32">
        <v>2024</v>
      </c>
      <c r="J32">
        <v>1</v>
      </c>
      <c r="K32">
        <v>1</v>
      </c>
      <c r="L32">
        <v>4</v>
      </c>
      <c r="M32">
        <v>4</v>
      </c>
      <c r="N32">
        <v>1</v>
      </c>
      <c r="O32">
        <v>1</v>
      </c>
      <c r="P32">
        <v>1</v>
      </c>
      <c r="Q32">
        <v>1</v>
      </c>
      <c r="R32">
        <v>1</v>
      </c>
      <c r="S32">
        <v>4</v>
      </c>
      <c r="T32">
        <v>4</v>
      </c>
      <c r="U32">
        <v>1</v>
      </c>
      <c r="V32">
        <v>1</v>
      </c>
      <c r="W32">
        <v>1</v>
      </c>
      <c r="X32">
        <v>1</v>
      </c>
      <c r="Y32">
        <v>1</v>
      </c>
      <c r="Z32">
        <v>4</v>
      </c>
      <c r="AA32">
        <v>4</v>
      </c>
      <c r="AB32">
        <v>1</v>
      </c>
      <c r="AC32">
        <v>1</v>
      </c>
      <c r="AD32">
        <v>4</v>
      </c>
      <c r="AE32">
        <v>1</v>
      </c>
      <c r="AF32">
        <v>1</v>
      </c>
      <c r="AG32">
        <v>4</v>
      </c>
      <c r="AH32">
        <v>4</v>
      </c>
      <c r="AI32">
        <v>1</v>
      </c>
      <c r="AJ32">
        <v>1</v>
      </c>
    </row>
    <row r="33" spans="1:36" x14ac:dyDescent="0.3">
      <c r="A33">
        <v>13005009</v>
      </c>
      <c r="B33" t="str">
        <f>VLOOKUP(A33,Sheet1!A:S,2,0)</f>
        <v>RAMDAN NURKHOLIS</v>
      </c>
      <c r="C33" t="str">
        <f>VLOOKUP(A33,Sheet1!A:S,5,0)</f>
        <v>CS-ADMIN</v>
      </c>
      <c r="D33">
        <v>12</v>
      </c>
      <c r="E33">
        <v>2024</v>
      </c>
      <c r="J33">
        <v>1</v>
      </c>
      <c r="K33">
        <v>1</v>
      </c>
      <c r="L33">
        <v>4</v>
      </c>
      <c r="M33">
        <v>4</v>
      </c>
      <c r="N33">
        <v>1</v>
      </c>
      <c r="O33">
        <v>1</v>
      </c>
      <c r="P33">
        <v>1</v>
      </c>
      <c r="Q33">
        <v>1</v>
      </c>
      <c r="R33">
        <v>1</v>
      </c>
      <c r="S33">
        <v>4</v>
      </c>
      <c r="T33">
        <v>4</v>
      </c>
      <c r="U33">
        <v>1</v>
      </c>
      <c r="V33">
        <v>1</v>
      </c>
      <c r="W33">
        <v>1</v>
      </c>
      <c r="X33">
        <v>1</v>
      </c>
      <c r="Y33">
        <v>1</v>
      </c>
      <c r="Z33">
        <v>4</v>
      </c>
      <c r="AA33">
        <v>4</v>
      </c>
      <c r="AB33">
        <v>1</v>
      </c>
      <c r="AC33">
        <v>1</v>
      </c>
      <c r="AD33">
        <v>4</v>
      </c>
      <c r="AE33">
        <v>1</v>
      </c>
      <c r="AF33">
        <v>1</v>
      </c>
      <c r="AG33">
        <v>4</v>
      </c>
      <c r="AH33">
        <v>4</v>
      </c>
      <c r="AI33">
        <v>1</v>
      </c>
      <c r="AJ33">
        <v>1</v>
      </c>
    </row>
    <row r="34" spans="1:36" x14ac:dyDescent="0.3">
      <c r="A34">
        <v>13005011</v>
      </c>
      <c r="B34" t="str">
        <f>VLOOKUP(A34,Sheet1!A:S,2,0)</f>
        <v>RASITO</v>
      </c>
      <c r="C34" t="str">
        <f>VLOOKUP(A34,Sheet1!A:S,5,0)</f>
        <v>HR-DRIVER</v>
      </c>
      <c r="D34">
        <v>12</v>
      </c>
      <c r="E34">
        <v>2024</v>
      </c>
      <c r="J34">
        <v>1</v>
      </c>
      <c r="K34">
        <v>1</v>
      </c>
      <c r="L34">
        <v>4</v>
      </c>
      <c r="M34">
        <v>4</v>
      </c>
      <c r="N34">
        <v>1</v>
      </c>
      <c r="O34">
        <v>1</v>
      </c>
      <c r="P34">
        <v>1</v>
      </c>
      <c r="Q34">
        <v>1</v>
      </c>
      <c r="R34">
        <v>1</v>
      </c>
      <c r="S34">
        <v>4</v>
      </c>
      <c r="T34">
        <v>4</v>
      </c>
      <c r="U34">
        <v>1</v>
      </c>
      <c r="V34">
        <v>1</v>
      </c>
      <c r="W34">
        <v>1</v>
      </c>
      <c r="X34">
        <v>1</v>
      </c>
      <c r="Y34">
        <v>1</v>
      </c>
      <c r="Z34">
        <v>4</v>
      </c>
      <c r="AA34">
        <v>4</v>
      </c>
      <c r="AB34">
        <v>1</v>
      </c>
      <c r="AC34">
        <v>1</v>
      </c>
      <c r="AD34">
        <v>4</v>
      </c>
      <c r="AE34">
        <v>1</v>
      </c>
      <c r="AF34">
        <v>1</v>
      </c>
      <c r="AG34">
        <v>4</v>
      </c>
      <c r="AH34">
        <v>4</v>
      </c>
      <c r="AI34">
        <v>1</v>
      </c>
      <c r="AJ34">
        <v>1</v>
      </c>
    </row>
    <row r="35" spans="1:36" x14ac:dyDescent="0.3">
      <c r="A35">
        <v>13005015</v>
      </c>
      <c r="B35" t="str">
        <f>VLOOKUP(A35,Sheet1!A:S,2,0)</f>
        <v>RIFQIYAH ASTI KUSUMASTUTI</v>
      </c>
      <c r="C35" t="str">
        <f>VLOOKUP(A35,Sheet1!A:S,5,0)</f>
        <v>HR-DRIVER</v>
      </c>
      <c r="D35">
        <v>12</v>
      </c>
      <c r="E35">
        <v>2024</v>
      </c>
      <c r="J35">
        <v>1</v>
      </c>
      <c r="K35">
        <v>1</v>
      </c>
      <c r="L35">
        <v>4</v>
      </c>
      <c r="M35">
        <v>4</v>
      </c>
      <c r="N35">
        <v>1</v>
      </c>
      <c r="O35">
        <v>1</v>
      </c>
      <c r="P35">
        <v>1</v>
      </c>
      <c r="Q35">
        <v>1</v>
      </c>
      <c r="R35">
        <v>1</v>
      </c>
      <c r="S35">
        <v>4</v>
      </c>
      <c r="T35">
        <v>4</v>
      </c>
      <c r="U35">
        <v>1</v>
      </c>
      <c r="V35">
        <v>1</v>
      </c>
      <c r="W35">
        <v>1</v>
      </c>
      <c r="X35">
        <v>1</v>
      </c>
      <c r="Y35">
        <v>1</v>
      </c>
      <c r="Z35">
        <v>4</v>
      </c>
      <c r="AA35">
        <v>4</v>
      </c>
      <c r="AB35">
        <v>1</v>
      </c>
      <c r="AC35">
        <v>1</v>
      </c>
      <c r="AD35">
        <v>4</v>
      </c>
      <c r="AE35">
        <v>1</v>
      </c>
      <c r="AF35">
        <v>1</v>
      </c>
      <c r="AG35">
        <v>4</v>
      </c>
      <c r="AH35">
        <v>4</v>
      </c>
      <c r="AI35">
        <v>1</v>
      </c>
      <c r="AJ35">
        <v>1</v>
      </c>
    </row>
    <row r="36" spans="1:36" x14ac:dyDescent="0.3">
      <c r="A36">
        <v>13005068</v>
      </c>
      <c r="B36" t="str">
        <f>VLOOKUP(A36,Sheet1!A:S,2,0)</f>
        <v>RIZKA</v>
      </c>
      <c r="C36" t="str">
        <f>VLOOKUP(A36,Sheet1!A:S,5,0)</f>
        <v>CS-ADMIN</v>
      </c>
      <c r="D36">
        <v>12</v>
      </c>
      <c r="E36">
        <v>2024</v>
      </c>
      <c r="J36">
        <v>1</v>
      </c>
      <c r="K36">
        <v>1</v>
      </c>
      <c r="L36">
        <v>4</v>
      </c>
      <c r="M36">
        <v>4</v>
      </c>
      <c r="N36">
        <v>1</v>
      </c>
      <c r="O36">
        <v>1</v>
      </c>
      <c r="P36">
        <v>1</v>
      </c>
      <c r="Q36">
        <v>1</v>
      </c>
      <c r="R36">
        <v>1</v>
      </c>
      <c r="S36">
        <v>4</v>
      </c>
      <c r="T36">
        <v>4</v>
      </c>
      <c r="U36">
        <v>1</v>
      </c>
      <c r="V36">
        <v>1</v>
      </c>
      <c r="W36">
        <v>1</v>
      </c>
      <c r="X36">
        <v>1</v>
      </c>
      <c r="Y36">
        <v>1</v>
      </c>
      <c r="Z36">
        <v>4</v>
      </c>
      <c r="AA36">
        <v>4</v>
      </c>
      <c r="AB36">
        <v>1</v>
      </c>
      <c r="AC36">
        <v>1</v>
      </c>
      <c r="AD36">
        <v>4</v>
      </c>
      <c r="AE36">
        <v>1</v>
      </c>
      <c r="AF36">
        <v>1</v>
      </c>
      <c r="AG36">
        <v>4</v>
      </c>
      <c r="AH36">
        <v>4</v>
      </c>
      <c r="AI36">
        <v>1</v>
      </c>
      <c r="AJ36">
        <v>1</v>
      </c>
    </row>
    <row r="37" spans="1:36" x14ac:dyDescent="0.3">
      <c r="A37">
        <v>13005016</v>
      </c>
      <c r="B37" t="str">
        <f>VLOOKUP(A37,Sheet1!A:S,2,0)</f>
        <v>SABILA MUCHTADIN</v>
      </c>
      <c r="C37" t="str">
        <f>VLOOKUP(A37,Sheet1!A:S,5,0)</f>
        <v>CS-OFFICE BOY/GIRL</v>
      </c>
      <c r="D37">
        <v>12</v>
      </c>
      <c r="E37">
        <v>2024</v>
      </c>
      <c r="J37">
        <v>1</v>
      </c>
      <c r="K37">
        <v>1</v>
      </c>
      <c r="L37">
        <v>4</v>
      </c>
      <c r="M37">
        <v>4</v>
      </c>
      <c r="N37">
        <v>1</v>
      </c>
      <c r="O37">
        <v>1</v>
      </c>
      <c r="P37">
        <v>1</v>
      </c>
      <c r="Q37">
        <v>1</v>
      </c>
      <c r="R37">
        <v>1</v>
      </c>
      <c r="S37">
        <v>4</v>
      </c>
      <c r="T37">
        <v>4</v>
      </c>
      <c r="U37">
        <v>1</v>
      </c>
      <c r="V37">
        <v>1</v>
      </c>
      <c r="W37">
        <v>1</v>
      </c>
      <c r="X37">
        <v>1</v>
      </c>
      <c r="Y37">
        <v>1</v>
      </c>
      <c r="Z37">
        <v>4</v>
      </c>
      <c r="AA37">
        <v>4</v>
      </c>
      <c r="AB37">
        <v>1</v>
      </c>
      <c r="AC37">
        <v>1</v>
      </c>
      <c r="AD37">
        <v>4</v>
      </c>
      <c r="AE37">
        <v>1</v>
      </c>
      <c r="AF37">
        <v>1</v>
      </c>
      <c r="AG37">
        <v>4</v>
      </c>
      <c r="AH37">
        <v>4</v>
      </c>
      <c r="AI37">
        <v>1</v>
      </c>
      <c r="AJ37">
        <v>1</v>
      </c>
    </row>
    <row r="38" spans="1:36" x14ac:dyDescent="0.3">
      <c r="A38">
        <v>13005018</v>
      </c>
      <c r="B38" t="str">
        <f>VLOOKUP(A38,Sheet1!A:S,2,0)</f>
        <v>SHYAVIRA PRASETYA</v>
      </c>
      <c r="C38" t="str">
        <f>VLOOKUP(A38,Sheet1!A:S,5,0)</f>
        <v>CS-ADMIN</v>
      </c>
      <c r="D38">
        <v>12</v>
      </c>
      <c r="E38">
        <v>2024</v>
      </c>
      <c r="J38">
        <v>1</v>
      </c>
      <c r="K38">
        <v>1</v>
      </c>
      <c r="L38">
        <v>4</v>
      </c>
      <c r="M38">
        <v>4</v>
      </c>
      <c r="N38">
        <v>1</v>
      </c>
      <c r="O38">
        <v>1</v>
      </c>
      <c r="P38">
        <v>1</v>
      </c>
      <c r="Q38">
        <v>1</v>
      </c>
      <c r="R38">
        <v>1</v>
      </c>
      <c r="S38">
        <v>4</v>
      </c>
      <c r="T38">
        <v>4</v>
      </c>
      <c r="U38">
        <v>1</v>
      </c>
      <c r="V38">
        <v>1</v>
      </c>
      <c r="W38">
        <v>1</v>
      </c>
      <c r="X38">
        <v>1</v>
      </c>
      <c r="Y38">
        <v>1</v>
      </c>
      <c r="Z38">
        <v>4</v>
      </c>
      <c r="AA38">
        <v>4</v>
      </c>
      <c r="AB38">
        <v>1</v>
      </c>
      <c r="AC38">
        <v>1</v>
      </c>
      <c r="AD38">
        <v>4</v>
      </c>
      <c r="AE38">
        <v>1</v>
      </c>
      <c r="AF38">
        <v>1</v>
      </c>
      <c r="AG38">
        <v>4</v>
      </c>
      <c r="AH38">
        <v>4</v>
      </c>
      <c r="AI38">
        <v>1</v>
      </c>
      <c r="AJ38">
        <v>1</v>
      </c>
    </row>
    <row r="39" spans="1:36" x14ac:dyDescent="0.3">
      <c r="A39">
        <v>13005020</v>
      </c>
      <c r="B39" t="str">
        <f>VLOOKUP(A39,Sheet1!A:S,2,0)</f>
        <v>STEVI TESSANIKA</v>
      </c>
      <c r="C39" t="str">
        <f>VLOOKUP(A39,Sheet1!A:S,5,0)</f>
        <v>CS-ADMIN</v>
      </c>
      <c r="D39">
        <v>12</v>
      </c>
      <c r="E39">
        <v>2024</v>
      </c>
      <c r="J39">
        <v>1</v>
      </c>
      <c r="K39">
        <v>1</v>
      </c>
      <c r="L39">
        <v>4</v>
      </c>
      <c r="M39">
        <v>4</v>
      </c>
      <c r="N39">
        <v>1</v>
      </c>
      <c r="O39">
        <v>1</v>
      </c>
      <c r="P39">
        <v>1</v>
      </c>
      <c r="Q39">
        <v>1</v>
      </c>
      <c r="R39">
        <v>1</v>
      </c>
      <c r="S39">
        <v>4</v>
      </c>
      <c r="T39">
        <v>4</v>
      </c>
      <c r="U39">
        <v>1</v>
      </c>
      <c r="V39">
        <v>1</v>
      </c>
      <c r="W39">
        <v>1</v>
      </c>
      <c r="X39">
        <v>1</v>
      </c>
      <c r="Y39">
        <v>1</v>
      </c>
      <c r="Z39">
        <v>4</v>
      </c>
      <c r="AA39">
        <v>4</v>
      </c>
      <c r="AB39">
        <v>1</v>
      </c>
      <c r="AC39">
        <v>1</v>
      </c>
      <c r="AD39">
        <v>4</v>
      </c>
      <c r="AE39">
        <v>1</v>
      </c>
      <c r="AF39">
        <v>1</v>
      </c>
      <c r="AG39">
        <v>4</v>
      </c>
      <c r="AH39">
        <v>4</v>
      </c>
      <c r="AI39">
        <v>1</v>
      </c>
      <c r="AJ39">
        <v>1</v>
      </c>
    </row>
    <row r="40" spans="1:36" x14ac:dyDescent="0.3">
      <c r="A40">
        <v>13005021</v>
      </c>
      <c r="B40" t="str">
        <f>VLOOKUP(A40,Sheet1!A:S,2,0)</f>
        <v>SUHARTO</v>
      </c>
      <c r="C40" t="str">
        <f>VLOOKUP(A40,Sheet1!A:S,5,0)</f>
        <v>HR-DRIVER</v>
      </c>
      <c r="D40">
        <v>12</v>
      </c>
      <c r="E40">
        <v>2024</v>
      </c>
      <c r="J40">
        <v>1</v>
      </c>
      <c r="K40">
        <v>1</v>
      </c>
      <c r="L40">
        <v>4</v>
      </c>
      <c r="M40">
        <v>4</v>
      </c>
      <c r="N40">
        <v>1</v>
      </c>
      <c r="O40">
        <v>1</v>
      </c>
      <c r="P40">
        <v>1</v>
      </c>
      <c r="Q40">
        <v>1</v>
      </c>
      <c r="R40">
        <v>1</v>
      </c>
      <c r="S40">
        <v>4</v>
      </c>
      <c r="T40">
        <v>4</v>
      </c>
      <c r="U40">
        <v>1</v>
      </c>
      <c r="V40">
        <v>1</v>
      </c>
      <c r="W40">
        <v>1</v>
      </c>
      <c r="X40">
        <v>1</v>
      </c>
      <c r="Y40">
        <v>1</v>
      </c>
      <c r="Z40">
        <v>4</v>
      </c>
      <c r="AA40">
        <v>4</v>
      </c>
      <c r="AB40">
        <v>1</v>
      </c>
      <c r="AC40">
        <v>1</v>
      </c>
      <c r="AD40">
        <v>4</v>
      </c>
      <c r="AE40">
        <v>1</v>
      </c>
      <c r="AF40">
        <v>1</v>
      </c>
      <c r="AG40">
        <v>4</v>
      </c>
      <c r="AH40">
        <v>4</v>
      </c>
      <c r="AI40">
        <v>1</v>
      </c>
      <c r="AJ40">
        <v>1</v>
      </c>
    </row>
    <row r="41" spans="1:36" x14ac:dyDescent="0.3">
      <c r="A41">
        <v>13005022</v>
      </c>
      <c r="B41" t="str">
        <f>VLOOKUP(A41,Sheet1!A:S,2,0)</f>
        <v>SURYANA</v>
      </c>
      <c r="C41" t="str">
        <f>VLOOKUP(A41,Sheet1!A:S,5,0)</f>
        <v>CS-ADMIN</v>
      </c>
      <c r="D41">
        <v>12</v>
      </c>
      <c r="E41">
        <v>2024</v>
      </c>
      <c r="J41">
        <v>1</v>
      </c>
      <c r="K41">
        <v>1</v>
      </c>
      <c r="L41">
        <v>4</v>
      </c>
      <c r="M41">
        <v>4</v>
      </c>
      <c r="N41">
        <v>1</v>
      </c>
      <c r="O41">
        <v>1</v>
      </c>
      <c r="P41">
        <v>1</v>
      </c>
      <c r="Q41">
        <v>1</v>
      </c>
      <c r="R41">
        <v>1</v>
      </c>
      <c r="S41">
        <v>4</v>
      </c>
      <c r="T41">
        <v>4</v>
      </c>
      <c r="U41">
        <v>1</v>
      </c>
      <c r="V41">
        <v>1</v>
      </c>
      <c r="W41">
        <v>1</v>
      </c>
      <c r="X41">
        <v>1</v>
      </c>
      <c r="Y41">
        <v>1</v>
      </c>
      <c r="Z41">
        <v>4</v>
      </c>
      <c r="AA41">
        <v>4</v>
      </c>
      <c r="AB41">
        <v>1</v>
      </c>
      <c r="AC41">
        <v>1</v>
      </c>
      <c r="AD41">
        <v>4</v>
      </c>
      <c r="AE41">
        <v>1</v>
      </c>
      <c r="AF41">
        <v>1</v>
      </c>
      <c r="AG41">
        <v>4</v>
      </c>
      <c r="AH41">
        <v>4</v>
      </c>
      <c r="AI41">
        <v>1</v>
      </c>
      <c r="AJ41">
        <v>1</v>
      </c>
    </row>
    <row r="42" spans="1:36" x14ac:dyDescent="0.3">
      <c r="A42">
        <v>13005023</v>
      </c>
      <c r="B42" t="str">
        <f>VLOOKUP(A42,Sheet1!A:S,2,0)</f>
        <v>TAUFIK UROHMAN</v>
      </c>
      <c r="C42" t="str">
        <f>VLOOKUP(A42,Sheet1!A:S,5,0)</f>
        <v>HR-DRIVER</v>
      </c>
      <c r="D42">
        <v>12</v>
      </c>
      <c r="E42">
        <v>2024</v>
      </c>
      <c r="J42">
        <v>1</v>
      </c>
      <c r="K42">
        <v>1</v>
      </c>
      <c r="L42">
        <v>4</v>
      </c>
      <c r="M42">
        <v>4</v>
      </c>
      <c r="N42">
        <v>1</v>
      </c>
      <c r="O42">
        <v>1</v>
      </c>
      <c r="P42">
        <v>1</v>
      </c>
      <c r="Q42">
        <v>1</v>
      </c>
      <c r="R42">
        <v>1</v>
      </c>
      <c r="S42">
        <v>4</v>
      </c>
      <c r="T42">
        <v>4</v>
      </c>
      <c r="U42">
        <v>1</v>
      </c>
      <c r="V42">
        <v>1</v>
      </c>
      <c r="W42">
        <v>1</v>
      </c>
      <c r="X42">
        <v>1</v>
      </c>
      <c r="Y42">
        <v>1</v>
      </c>
      <c r="Z42">
        <v>4</v>
      </c>
      <c r="AA42">
        <v>4</v>
      </c>
      <c r="AB42">
        <v>1</v>
      </c>
      <c r="AC42">
        <v>1</v>
      </c>
      <c r="AD42">
        <v>4</v>
      </c>
      <c r="AE42">
        <v>1</v>
      </c>
      <c r="AF42">
        <v>1</v>
      </c>
      <c r="AG42">
        <v>4</v>
      </c>
      <c r="AH42">
        <v>4</v>
      </c>
      <c r="AI42">
        <v>1</v>
      </c>
      <c r="AJ42">
        <v>1</v>
      </c>
    </row>
    <row r="43" spans="1:36" x14ac:dyDescent="0.3">
      <c r="A43">
        <v>13005025</v>
      </c>
      <c r="B43" t="str">
        <f>VLOOKUP(A43,Sheet1!A:S,2,0)</f>
        <v>TRI EKA JUNIANSYAH</v>
      </c>
      <c r="C43" t="str">
        <f>VLOOKUP(A43,Sheet1!A:S,5,0)</f>
        <v>CS-ADMIN</v>
      </c>
      <c r="D43">
        <v>12</v>
      </c>
      <c r="E43">
        <v>2024</v>
      </c>
      <c r="J43">
        <v>1</v>
      </c>
      <c r="K43">
        <v>1</v>
      </c>
      <c r="L43">
        <v>4</v>
      </c>
      <c r="M43">
        <v>4</v>
      </c>
      <c r="N43">
        <v>1</v>
      </c>
      <c r="O43">
        <v>1</v>
      </c>
      <c r="P43">
        <v>1</v>
      </c>
      <c r="Q43">
        <v>1</v>
      </c>
      <c r="R43">
        <v>1</v>
      </c>
      <c r="S43">
        <v>4</v>
      </c>
      <c r="T43">
        <v>4</v>
      </c>
      <c r="U43">
        <v>1</v>
      </c>
      <c r="V43">
        <v>1</v>
      </c>
      <c r="W43">
        <v>1</v>
      </c>
      <c r="X43">
        <v>1</v>
      </c>
      <c r="Y43">
        <v>1</v>
      </c>
      <c r="Z43">
        <v>4</v>
      </c>
      <c r="AA43">
        <v>4</v>
      </c>
      <c r="AB43">
        <v>1</v>
      </c>
      <c r="AC43">
        <v>1</v>
      </c>
      <c r="AD43">
        <v>4</v>
      </c>
      <c r="AE43">
        <v>1</v>
      </c>
      <c r="AF43">
        <v>1</v>
      </c>
      <c r="AG43">
        <v>4</v>
      </c>
      <c r="AH43">
        <v>4</v>
      </c>
      <c r="AI43">
        <v>1</v>
      </c>
      <c r="AJ43">
        <v>1</v>
      </c>
    </row>
    <row r="44" spans="1:36" x14ac:dyDescent="0.3">
      <c r="A44">
        <v>13005026</v>
      </c>
      <c r="B44" t="str">
        <f>VLOOKUP(A44,Sheet1!A:S,2,0)</f>
        <v>WIDO YANTORO</v>
      </c>
      <c r="C44" t="str">
        <f>VLOOKUP(A44,Sheet1!A:S,5,0)</f>
        <v>CS-OFFICE BOY/GIRL</v>
      </c>
      <c r="D44">
        <v>12</v>
      </c>
      <c r="E44">
        <v>2024</v>
      </c>
      <c r="J44">
        <v>1</v>
      </c>
      <c r="K44">
        <v>1</v>
      </c>
      <c r="L44">
        <v>4</v>
      </c>
      <c r="M44">
        <v>4</v>
      </c>
      <c r="N44">
        <v>1</v>
      </c>
      <c r="O44">
        <v>1</v>
      </c>
      <c r="P44">
        <v>1</v>
      </c>
      <c r="Q44">
        <v>1</v>
      </c>
      <c r="R44">
        <v>1</v>
      </c>
      <c r="S44">
        <v>4</v>
      </c>
      <c r="T44">
        <v>4</v>
      </c>
      <c r="U44">
        <v>1</v>
      </c>
      <c r="V44">
        <v>1</v>
      </c>
      <c r="W44">
        <v>1</v>
      </c>
      <c r="X44">
        <v>1</v>
      </c>
      <c r="Y44">
        <v>1</v>
      </c>
      <c r="Z44">
        <v>4</v>
      </c>
      <c r="AA44">
        <v>4</v>
      </c>
      <c r="AB44">
        <v>1</v>
      </c>
      <c r="AC44">
        <v>1</v>
      </c>
      <c r="AD44">
        <v>4</v>
      </c>
      <c r="AE44">
        <v>1</v>
      </c>
      <c r="AF44">
        <v>1</v>
      </c>
      <c r="AG44">
        <v>4</v>
      </c>
      <c r="AH44">
        <v>4</v>
      </c>
      <c r="AI44">
        <v>1</v>
      </c>
      <c r="AJ44">
        <v>1</v>
      </c>
    </row>
    <row r="45" spans="1:36" x14ac:dyDescent="0.3">
      <c r="A45">
        <v>13005028</v>
      </c>
      <c r="B45" t="str">
        <f>VLOOKUP(A45,Sheet1!A:S,2,0)</f>
        <v>ZAINURI</v>
      </c>
      <c r="C45" t="str">
        <f>VLOOKUP(A45,Sheet1!A:S,5,0)</f>
        <v>CS-ADMIN</v>
      </c>
      <c r="D45">
        <v>12</v>
      </c>
      <c r="E45">
        <v>2024</v>
      </c>
      <c r="J45">
        <v>1</v>
      </c>
      <c r="K45">
        <v>1</v>
      </c>
      <c r="L45">
        <v>4</v>
      </c>
      <c r="M45">
        <v>4</v>
      </c>
      <c r="N45">
        <v>1</v>
      </c>
      <c r="O45">
        <v>1</v>
      </c>
      <c r="P45">
        <v>1</v>
      </c>
      <c r="Q45">
        <v>1</v>
      </c>
      <c r="R45">
        <v>1</v>
      </c>
      <c r="S45">
        <v>4</v>
      </c>
      <c r="T45">
        <v>4</v>
      </c>
      <c r="U45">
        <v>1</v>
      </c>
      <c r="V45">
        <v>1</v>
      </c>
      <c r="W45">
        <v>1</v>
      </c>
      <c r="X45">
        <v>1</v>
      </c>
      <c r="Y45">
        <v>1</v>
      </c>
      <c r="Z45">
        <v>4</v>
      </c>
      <c r="AA45">
        <v>4</v>
      </c>
      <c r="AB45">
        <v>1</v>
      </c>
      <c r="AC45">
        <v>1</v>
      </c>
      <c r="AD45">
        <v>4</v>
      </c>
      <c r="AE45">
        <v>1</v>
      </c>
      <c r="AF45">
        <v>1</v>
      </c>
      <c r="AG45">
        <v>4</v>
      </c>
      <c r="AH45">
        <v>4</v>
      </c>
      <c r="AI45">
        <v>1</v>
      </c>
      <c r="AJ45">
        <v>1</v>
      </c>
    </row>
    <row r="46" spans="1:36" x14ac:dyDescent="0.3">
      <c r="A46" s="1">
        <v>13004983</v>
      </c>
      <c r="B46" t="str">
        <f>VLOOKUP(A46,Sheet1!A:S,2,0)</f>
        <v>IKFAL ANTONI</v>
      </c>
      <c r="C46" t="str">
        <f>VLOOKUP(A46,Sheet1!A:S,5,0)</f>
        <v>CS-ADMIN</v>
      </c>
      <c r="D46">
        <v>12</v>
      </c>
      <c r="E46">
        <v>2024</v>
      </c>
      <c r="J46">
        <v>10</v>
      </c>
      <c r="K46">
        <v>10</v>
      </c>
      <c r="L46">
        <v>21</v>
      </c>
      <c r="M46">
        <v>4</v>
      </c>
      <c r="N46">
        <v>10</v>
      </c>
      <c r="O46">
        <v>10</v>
      </c>
      <c r="P46">
        <v>10</v>
      </c>
      <c r="Q46">
        <v>10</v>
      </c>
      <c r="R46">
        <v>10</v>
      </c>
      <c r="S46">
        <v>21</v>
      </c>
      <c r="T46">
        <v>4</v>
      </c>
      <c r="U46">
        <v>10</v>
      </c>
      <c r="V46">
        <v>10</v>
      </c>
      <c r="W46">
        <v>10</v>
      </c>
      <c r="X46">
        <v>10</v>
      </c>
      <c r="Y46">
        <v>10</v>
      </c>
      <c r="Z46">
        <v>21</v>
      </c>
      <c r="AA46">
        <v>4</v>
      </c>
      <c r="AB46">
        <v>10</v>
      </c>
      <c r="AC46">
        <v>10</v>
      </c>
      <c r="AD46">
        <v>4</v>
      </c>
      <c r="AE46">
        <v>10</v>
      </c>
      <c r="AF46">
        <v>10</v>
      </c>
      <c r="AG46">
        <v>21</v>
      </c>
      <c r="AH46">
        <v>4</v>
      </c>
      <c r="AI46">
        <v>10</v>
      </c>
      <c r="AJ46">
        <v>10</v>
      </c>
    </row>
    <row r="47" spans="1:36" x14ac:dyDescent="0.3">
      <c r="A47" s="1">
        <v>13004982</v>
      </c>
      <c r="B47" t="str">
        <f>VLOOKUP(A47,Sheet1!A:S,2,0)</f>
        <v>HERU SUTIKNYO</v>
      </c>
      <c r="C47" t="str">
        <f>VLOOKUP(A47,Sheet1!A:S,5,0)</f>
        <v>HR-DRIVER</v>
      </c>
      <c r="D47">
        <v>12</v>
      </c>
      <c r="E47">
        <v>2024</v>
      </c>
      <c r="J47">
        <v>1</v>
      </c>
      <c r="K47">
        <v>1</v>
      </c>
      <c r="L47">
        <v>1</v>
      </c>
      <c r="M47">
        <v>4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4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4</v>
      </c>
      <c r="AB47">
        <v>1</v>
      </c>
      <c r="AC47">
        <v>1</v>
      </c>
      <c r="AD47">
        <v>4</v>
      </c>
      <c r="AE47">
        <v>1</v>
      </c>
      <c r="AF47">
        <v>1</v>
      </c>
      <c r="AG47">
        <v>1</v>
      </c>
      <c r="AH47">
        <v>4</v>
      </c>
      <c r="AI47">
        <v>1</v>
      </c>
      <c r="AJ47">
        <v>1</v>
      </c>
    </row>
    <row r="48" spans="1:36" x14ac:dyDescent="0.3">
      <c r="A48" s="1">
        <v>13005019</v>
      </c>
      <c r="B48" t="str">
        <f>VLOOKUP(A48,Sheet1!A:S,2,0)</f>
        <v>SOPIAN HADI</v>
      </c>
      <c r="C48" t="str">
        <f>VLOOKUP(A48,Sheet1!A:S,5,0)</f>
        <v>CS-GARDENER</v>
      </c>
      <c r="D48">
        <v>12</v>
      </c>
      <c r="E48">
        <v>2024</v>
      </c>
      <c r="J48">
        <v>12</v>
      </c>
      <c r="K48">
        <v>12</v>
      </c>
      <c r="L48">
        <v>11</v>
      </c>
      <c r="M48">
        <v>4</v>
      </c>
      <c r="N48">
        <v>12</v>
      </c>
      <c r="O48">
        <v>12</v>
      </c>
      <c r="P48">
        <v>12</v>
      </c>
      <c r="Q48">
        <v>12</v>
      </c>
      <c r="R48">
        <v>12</v>
      </c>
      <c r="S48">
        <v>11</v>
      </c>
      <c r="T48">
        <v>4</v>
      </c>
      <c r="U48">
        <v>12</v>
      </c>
      <c r="V48">
        <v>12</v>
      </c>
      <c r="W48">
        <v>12</v>
      </c>
      <c r="X48">
        <v>12</v>
      </c>
      <c r="Y48">
        <v>12</v>
      </c>
      <c r="Z48">
        <v>11</v>
      </c>
      <c r="AA48">
        <v>4</v>
      </c>
      <c r="AB48">
        <v>12</v>
      </c>
      <c r="AC48">
        <v>12</v>
      </c>
      <c r="AD48">
        <v>4</v>
      </c>
      <c r="AE48">
        <v>12</v>
      </c>
      <c r="AF48">
        <v>12</v>
      </c>
      <c r="AG48">
        <v>11</v>
      </c>
      <c r="AH48">
        <v>4</v>
      </c>
      <c r="AI48">
        <v>12</v>
      </c>
      <c r="AJ48">
        <v>12</v>
      </c>
    </row>
    <row r="49" spans="1:36" x14ac:dyDescent="0.3">
      <c r="A49" s="1">
        <v>13004963</v>
      </c>
      <c r="B49" t="str">
        <f>VLOOKUP(A49,Sheet1!A:S,2,0)</f>
        <v>ARIE WIBOWO</v>
      </c>
      <c r="C49" t="str">
        <f>VLOOKUP(A49,Sheet1!A:S,5,0)</f>
        <v>HR-DRIVER</v>
      </c>
      <c r="D49">
        <v>12</v>
      </c>
      <c r="E49">
        <v>2024</v>
      </c>
      <c r="J49">
        <v>12</v>
      </c>
      <c r="K49">
        <v>12</v>
      </c>
      <c r="L49">
        <v>12</v>
      </c>
      <c r="M49">
        <v>4</v>
      </c>
      <c r="N49">
        <v>12</v>
      </c>
      <c r="O49">
        <v>12</v>
      </c>
      <c r="P49">
        <v>12</v>
      </c>
      <c r="Q49">
        <v>12</v>
      </c>
      <c r="R49">
        <v>12</v>
      </c>
      <c r="S49">
        <v>12</v>
      </c>
      <c r="T49">
        <v>4</v>
      </c>
      <c r="U49">
        <v>12</v>
      </c>
      <c r="V49">
        <v>12</v>
      </c>
      <c r="W49">
        <v>12</v>
      </c>
      <c r="X49">
        <v>12</v>
      </c>
      <c r="Y49">
        <v>12</v>
      </c>
      <c r="Z49">
        <v>12</v>
      </c>
      <c r="AA49">
        <v>4</v>
      </c>
      <c r="AB49">
        <v>12</v>
      </c>
      <c r="AC49">
        <v>12</v>
      </c>
      <c r="AD49">
        <v>4</v>
      </c>
      <c r="AE49">
        <v>12</v>
      </c>
      <c r="AF49">
        <v>12</v>
      </c>
      <c r="AG49">
        <v>12</v>
      </c>
      <c r="AH49">
        <v>4</v>
      </c>
      <c r="AI49">
        <v>12</v>
      </c>
      <c r="AJ49">
        <v>12</v>
      </c>
    </row>
    <row r="50" spans="1:36" x14ac:dyDescent="0.3">
      <c r="A50" s="1">
        <v>13005013</v>
      </c>
      <c r="B50" t="str">
        <f>VLOOKUP(A50,Sheet1!A:S,2,0)</f>
        <v>REYHAN RAMADHAN</v>
      </c>
      <c r="C50" t="str">
        <f>VLOOKUP(A50,Sheet1!A:S,5,0)</f>
        <v>CS-ADMIN</v>
      </c>
      <c r="D50">
        <v>12</v>
      </c>
      <c r="E50">
        <v>2024</v>
      </c>
      <c r="J50">
        <v>4</v>
      </c>
      <c r="K50">
        <v>25</v>
      </c>
      <c r="L50">
        <v>25</v>
      </c>
      <c r="M50">
        <v>25</v>
      </c>
      <c r="N50">
        <v>25</v>
      </c>
      <c r="O50">
        <v>25</v>
      </c>
      <c r="P50">
        <v>4</v>
      </c>
      <c r="Q50">
        <v>25</v>
      </c>
      <c r="R50">
        <v>25</v>
      </c>
      <c r="S50">
        <v>25</v>
      </c>
      <c r="T50">
        <v>25</v>
      </c>
      <c r="U50">
        <v>25</v>
      </c>
      <c r="V50">
        <v>25</v>
      </c>
      <c r="W50">
        <v>4</v>
      </c>
      <c r="X50">
        <v>25</v>
      </c>
      <c r="Y50">
        <v>25</v>
      </c>
      <c r="Z50">
        <v>25</v>
      </c>
      <c r="AA50">
        <v>25</v>
      </c>
      <c r="AB50">
        <v>25</v>
      </c>
      <c r="AC50">
        <v>25</v>
      </c>
      <c r="AD50">
        <v>4</v>
      </c>
      <c r="AE50">
        <v>25</v>
      </c>
      <c r="AF50">
        <v>25</v>
      </c>
      <c r="AG50">
        <v>25</v>
      </c>
      <c r="AH50">
        <v>25</v>
      </c>
      <c r="AI50">
        <v>25</v>
      </c>
      <c r="AJ50">
        <v>25</v>
      </c>
    </row>
    <row r="51" spans="1:36" x14ac:dyDescent="0.3">
      <c r="A51" s="1">
        <v>13004984</v>
      </c>
      <c r="B51" t="str">
        <f>VLOOKUP(A51,Sheet1!A:S,2,0)</f>
        <v>IKROMUDIN</v>
      </c>
      <c r="C51" t="str">
        <f>VLOOKUP(A51,Sheet1!A:S,5,0)</f>
        <v>TEKNISI</v>
      </c>
      <c r="D51">
        <v>12</v>
      </c>
      <c r="E51">
        <v>2024</v>
      </c>
      <c r="J51">
        <v>1</v>
      </c>
      <c r="K51">
        <v>1</v>
      </c>
      <c r="L51">
        <v>4</v>
      </c>
      <c r="M51">
        <v>4</v>
      </c>
      <c r="N51">
        <v>1</v>
      </c>
      <c r="O51">
        <v>1</v>
      </c>
      <c r="P51">
        <v>1</v>
      </c>
      <c r="Q51">
        <v>1</v>
      </c>
      <c r="R51">
        <v>1</v>
      </c>
      <c r="S51">
        <v>4</v>
      </c>
      <c r="T51">
        <v>4</v>
      </c>
      <c r="U51">
        <v>1</v>
      </c>
      <c r="V51">
        <v>1</v>
      </c>
      <c r="W51">
        <v>1</v>
      </c>
      <c r="X51">
        <v>1</v>
      </c>
      <c r="Y51">
        <v>1</v>
      </c>
      <c r="Z51">
        <v>4</v>
      </c>
      <c r="AA51">
        <v>4</v>
      </c>
      <c r="AB51">
        <v>1</v>
      </c>
      <c r="AC51">
        <v>1</v>
      </c>
      <c r="AD51">
        <v>4</v>
      </c>
      <c r="AE51">
        <v>1</v>
      </c>
      <c r="AF51">
        <v>1</v>
      </c>
      <c r="AG51">
        <v>4</v>
      </c>
      <c r="AH51">
        <v>4</v>
      </c>
      <c r="AI51">
        <v>1</v>
      </c>
      <c r="AJ51">
        <v>1</v>
      </c>
    </row>
    <row r="52" spans="1:36" x14ac:dyDescent="0.3">
      <c r="A52" s="1">
        <v>13004968</v>
      </c>
      <c r="B52" t="str">
        <f>VLOOKUP(A52,Sheet1!A:S,2,0)</f>
        <v>BAHTERA DWI PRAYOGI</v>
      </c>
      <c r="C52" t="str">
        <f>VLOOKUP(A52,Sheet1!A:S,5,0)</f>
        <v>CS-ADMIN</v>
      </c>
      <c r="D52">
        <v>12</v>
      </c>
      <c r="E52">
        <v>2024</v>
      </c>
      <c r="J52">
        <v>1</v>
      </c>
      <c r="K52">
        <v>1</v>
      </c>
      <c r="L52">
        <v>4</v>
      </c>
      <c r="M52">
        <v>4</v>
      </c>
      <c r="N52">
        <v>1</v>
      </c>
      <c r="O52">
        <v>1</v>
      </c>
      <c r="P52">
        <v>1</v>
      </c>
      <c r="Q52">
        <v>1</v>
      </c>
      <c r="R52">
        <v>1</v>
      </c>
      <c r="S52">
        <v>4</v>
      </c>
      <c r="T52">
        <v>4</v>
      </c>
      <c r="U52">
        <v>1</v>
      </c>
      <c r="V52">
        <v>1</v>
      </c>
      <c r="W52">
        <v>1</v>
      </c>
      <c r="X52">
        <v>1</v>
      </c>
      <c r="Y52">
        <v>1</v>
      </c>
      <c r="Z52">
        <v>4</v>
      </c>
      <c r="AA52">
        <v>4</v>
      </c>
      <c r="AB52">
        <v>1</v>
      </c>
      <c r="AC52">
        <v>1</v>
      </c>
      <c r="AD52">
        <v>4</v>
      </c>
      <c r="AE52">
        <v>1</v>
      </c>
      <c r="AF52">
        <v>1</v>
      </c>
      <c r="AG52">
        <v>4</v>
      </c>
      <c r="AH52">
        <v>4</v>
      </c>
      <c r="AI52">
        <v>1</v>
      </c>
      <c r="AJ52">
        <v>1</v>
      </c>
    </row>
    <row r="53" spans="1:36" x14ac:dyDescent="0.3">
      <c r="A53" s="1">
        <v>13004989</v>
      </c>
      <c r="B53" t="str">
        <f>VLOOKUP(A53,Sheet1!A:S,2,0)</f>
        <v>KURNIAWAN</v>
      </c>
      <c r="C53" t="str">
        <f>VLOOKUP(A53,Sheet1!A:S,5,0)</f>
        <v>HR-DRIVER</v>
      </c>
      <c r="D53">
        <v>12</v>
      </c>
      <c r="E53">
        <v>2024</v>
      </c>
      <c r="J53">
        <v>1</v>
      </c>
      <c r="K53">
        <v>1</v>
      </c>
      <c r="L53">
        <v>4</v>
      </c>
      <c r="M53">
        <v>4</v>
      </c>
      <c r="N53">
        <v>1</v>
      </c>
      <c r="O53">
        <v>1</v>
      </c>
      <c r="P53">
        <v>1</v>
      </c>
      <c r="Q53">
        <v>1</v>
      </c>
      <c r="R53">
        <v>1</v>
      </c>
      <c r="S53">
        <v>4</v>
      </c>
      <c r="T53">
        <v>4</v>
      </c>
      <c r="U53">
        <v>1</v>
      </c>
      <c r="V53">
        <v>1</v>
      </c>
      <c r="W53">
        <v>1</v>
      </c>
      <c r="X53">
        <v>1</v>
      </c>
      <c r="Y53">
        <v>1</v>
      </c>
      <c r="Z53">
        <v>4</v>
      </c>
      <c r="AA53">
        <v>4</v>
      </c>
      <c r="AB53">
        <v>1</v>
      </c>
      <c r="AC53">
        <v>1</v>
      </c>
      <c r="AD53">
        <v>4</v>
      </c>
      <c r="AE53">
        <v>1</v>
      </c>
      <c r="AF53">
        <v>1</v>
      </c>
      <c r="AG53">
        <v>4</v>
      </c>
      <c r="AH53">
        <v>4</v>
      </c>
      <c r="AI53">
        <v>1</v>
      </c>
      <c r="AJ53">
        <v>1</v>
      </c>
    </row>
    <row r="54" spans="1:36" x14ac:dyDescent="0.3">
      <c r="A54">
        <v>13004948</v>
      </c>
      <c r="B54" t="str">
        <f>VLOOKUP(A54,Sheet1!A:S,2,0)</f>
        <v>ADITIA KRISMANTO</v>
      </c>
      <c r="C54" t="str">
        <f>VLOOKUP(A54,Sheet1!A:S,5,0)</f>
        <v>OPR WAREHOUSE</v>
      </c>
      <c r="D54">
        <v>12</v>
      </c>
      <c r="E54">
        <v>2024</v>
      </c>
      <c r="J54">
        <v>1</v>
      </c>
      <c r="K54">
        <v>1</v>
      </c>
      <c r="L54">
        <v>4</v>
      </c>
      <c r="M54">
        <v>4</v>
      </c>
      <c r="N54">
        <v>1</v>
      </c>
      <c r="O54">
        <v>1</v>
      </c>
      <c r="P54">
        <v>1</v>
      </c>
      <c r="Q54">
        <v>1</v>
      </c>
      <c r="R54">
        <v>1</v>
      </c>
      <c r="S54">
        <v>4</v>
      </c>
      <c r="T54">
        <v>4</v>
      </c>
      <c r="U54">
        <v>1</v>
      </c>
      <c r="V54">
        <v>1</v>
      </c>
      <c r="W54">
        <v>1</v>
      </c>
      <c r="X54">
        <v>1</v>
      </c>
      <c r="Y54">
        <v>1</v>
      </c>
      <c r="Z54">
        <v>4</v>
      </c>
      <c r="AA54">
        <v>4</v>
      </c>
      <c r="AB54">
        <v>1</v>
      </c>
      <c r="AC54">
        <v>1</v>
      </c>
      <c r="AD54">
        <v>4</v>
      </c>
      <c r="AE54">
        <v>1</v>
      </c>
      <c r="AF54">
        <v>1</v>
      </c>
      <c r="AG54">
        <v>4</v>
      </c>
      <c r="AH54">
        <v>4</v>
      </c>
      <c r="AI54">
        <v>1</v>
      </c>
      <c r="AJ54">
        <v>1</v>
      </c>
    </row>
    <row r="55" spans="1:36" x14ac:dyDescent="0.3">
      <c r="A55">
        <v>13004965</v>
      </c>
      <c r="B55" t="str">
        <f>VLOOKUP(A55,Sheet1!A:S,2,0)</f>
        <v>ARIF SUPRIANTO</v>
      </c>
      <c r="C55" t="str">
        <f>VLOOKUP(A55,Sheet1!A:S,5,0)</f>
        <v>CS-OFFICE BOY/GIRL</v>
      </c>
      <c r="D55">
        <v>12</v>
      </c>
      <c r="E55">
        <v>2024</v>
      </c>
      <c r="J55">
        <v>1</v>
      </c>
      <c r="K55">
        <v>1</v>
      </c>
      <c r="L55">
        <v>4</v>
      </c>
      <c r="M55">
        <v>4</v>
      </c>
      <c r="N55">
        <v>1</v>
      </c>
      <c r="O55">
        <v>1</v>
      </c>
      <c r="P55">
        <v>1</v>
      </c>
      <c r="Q55">
        <v>1</v>
      </c>
      <c r="R55">
        <v>1</v>
      </c>
      <c r="S55">
        <v>4</v>
      </c>
      <c r="T55">
        <v>4</v>
      </c>
      <c r="U55">
        <v>1</v>
      </c>
      <c r="V55">
        <v>1</v>
      </c>
      <c r="W55">
        <v>1</v>
      </c>
      <c r="X55">
        <v>1</v>
      </c>
      <c r="Y55">
        <v>1</v>
      </c>
      <c r="Z55">
        <v>4</v>
      </c>
      <c r="AA55">
        <v>4</v>
      </c>
      <c r="AB55">
        <v>1</v>
      </c>
      <c r="AC55">
        <v>1</v>
      </c>
      <c r="AD55">
        <v>4</v>
      </c>
      <c r="AE55">
        <v>1</v>
      </c>
      <c r="AF55">
        <v>1</v>
      </c>
      <c r="AG55">
        <v>4</v>
      </c>
      <c r="AH55">
        <v>4</v>
      </c>
      <c r="AI55">
        <v>1</v>
      </c>
      <c r="AJ55">
        <v>1</v>
      </c>
    </row>
    <row r="56" spans="1:36" x14ac:dyDescent="0.3">
      <c r="A56">
        <v>13004966</v>
      </c>
      <c r="B56" t="str">
        <f>VLOOKUP(A56,Sheet1!A:S,2,0)</f>
        <v>ARISTA</v>
      </c>
      <c r="C56" t="str">
        <f>VLOOKUP(A56,Sheet1!A:S,5,0)</f>
        <v>CS-OFFICE BOY/GIRL</v>
      </c>
      <c r="D56">
        <v>12</v>
      </c>
      <c r="E56">
        <v>2024</v>
      </c>
      <c r="J56">
        <v>1</v>
      </c>
      <c r="K56">
        <v>1</v>
      </c>
      <c r="L56">
        <v>4</v>
      </c>
      <c r="M56">
        <v>4</v>
      </c>
      <c r="N56">
        <v>1</v>
      </c>
      <c r="O56">
        <v>1</v>
      </c>
      <c r="P56">
        <v>1</v>
      </c>
      <c r="Q56">
        <v>1</v>
      </c>
      <c r="R56">
        <v>1</v>
      </c>
      <c r="S56">
        <v>4</v>
      </c>
      <c r="T56">
        <v>4</v>
      </c>
      <c r="U56">
        <v>1</v>
      </c>
      <c r="V56">
        <v>1</v>
      </c>
      <c r="W56">
        <v>1</v>
      </c>
      <c r="X56">
        <v>1</v>
      </c>
      <c r="Y56">
        <v>1</v>
      </c>
      <c r="Z56">
        <v>4</v>
      </c>
      <c r="AA56">
        <v>4</v>
      </c>
      <c r="AB56">
        <v>1</v>
      </c>
      <c r="AC56">
        <v>1</v>
      </c>
      <c r="AD56">
        <v>4</v>
      </c>
      <c r="AE56">
        <v>1</v>
      </c>
      <c r="AF56">
        <v>1</v>
      </c>
      <c r="AG56">
        <v>4</v>
      </c>
      <c r="AH56">
        <v>4</v>
      </c>
      <c r="AI56">
        <v>1</v>
      </c>
      <c r="AJ56">
        <v>1</v>
      </c>
    </row>
    <row r="57" spans="1:36" x14ac:dyDescent="0.3">
      <c r="A57">
        <v>13004970</v>
      </c>
      <c r="B57" t="str">
        <f>VLOOKUP(A57,Sheet1!A:S,2,0)</f>
        <v>BUDY SEPTIANA</v>
      </c>
      <c r="C57" t="str">
        <f>VLOOKUP(A57,Sheet1!A:S,5,0)</f>
        <v>OPERATOR PRODUKSI</v>
      </c>
      <c r="D57">
        <v>12</v>
      </c>
      <c r="E57">
        <v>2024</v>
      </c>
      <c r="J57">
        <v>1</v>
      </c>
      <c r="K57">
        <v>1</v>
      </c>
      <c r="L57">
        <v>4</v>
      </c>
      <c r="M57">
        <v>4</v>
      </c>
      <c r="N57">
        <v>1</v>
      </c>
      <c r="O57">
        <v>1</v>
      </c>
      <c r="P57">
        <v>1</v>
      </c>
      <c r="Q57">
        <v>1</v>
      </c>
      <c r="R57">
        <v>1</v>
      </c>
      <c r="S57">
        <v>4</v>
      </c>
      <c r="T57">
        <v>4</v>
      </c>
      <c r="U57">
        <v>1</v>
      </c>
      <c r="V57">
        <v>1</v>
      </c>
      <c r="W57">
        <v>1</v>
      </c>
      <c r="X57">
        <v>1</v>
      </c>
      <c r="Y57">
        <v>1</v>
      </c>
      <c r="Z57">
        <v>4</v>
      </c>
      <c r="AA57">
        <v>4</v>
      </c>
      <c r="AB57">
        <v>1</v>
      </c>
      <c r="AC57">
        <v>1</v>
      </c>
      <c r="AD57">
        <v>4</v>
      </c>
      <c r="AE57">
        <v>1</v>
      </c>
      <c r="AF57">
        <v>1</v>
      </c>
      <c r="AG57">
        <v>4</v>
      </c>
      <c r="AH57">
        <v>4</v>
      </c>
      <c r="AI57">
        <v>1</v>
      </c>
      <c r="AJ57">
        <v>1</v>
      </c>
    </row>
    <row r="58" spans="1:36" x14ac:dyDescent="0.3">
      <c r="A58">
        <v>13004976</v>
      </c>
      <c r="B58" t="str">
        <f>VLOOKUP(A58,Sheet1!A:S,2,0)</f>
        <v>EKA DEDI KURNIAWAN</v>
      </c>
      <c r="C58" t="str">
        <f>VLOOKUP(A58,Sheet1!A:S,5,0)</f>
        <v>HR-DRIVER</v>
      </c>
      <c r="D58">
        <v>12</v>
      </c>
      <c r="E58">
        <v>2024</v>
      </c>
      <c r="J58">
        <v>1</v>
      </c>
      <c r="K58">
        <v>1</v>
      </c>
      <c r="L58">
        <v>4</v>
      </c>
      <c r="M58">
        <v>4</v>
      </c>
      <c r="N58">
        <v>1</v>
      </c>
      <c r="O58">
        <v>1</v>
      </c>
      <c r="P58">
        <v>1</v>
      </c>
      <c r="Q58">
        <v>1</v>
      </c>
      <c r="R58">
        <v>1</v>
      </c>
      <c r="S58">
        <v>4</v>
      </c>
      <c r="T58">
        <v>4</v>
      </c>
      <c r="U58">
        <v>1</v>
      </c>
      <c r="V58">
        <v>1</v>
      </c>
      <c r="W58">
        <v>1</v>
      </c>
      <c r="X58">
        <v>1</v>
      </c>
      <c r="Y58">
        <v>1</v>
      </c>
      <c r="Z58">
        <v>4</v>
      </c>
      <c r="AA58">
        <v>4</v>
      </c>
      <c r="AB58">
        <v>1</v>
      </c>
      <c r="AC58">
        <v>1</v>
      </c>
      <c r="AD58">
        <v>4</v>
      </c>
      <c r="AE58">
        <v>1</v>
      </c>
      <c r="AF58">
        <v>1</v>
      </c>
      <c r="AG58">
        <v>4</v>
      </c>
      <c r="AH58">
        <v>4</v>
      </c>
      <c r="AI58">
        <v>1</v>
      </c>
      <c r="AJ58">
        <v>1</v>
      </c>
    </row>
    <row r="59" spans="1:36" x14ac:dyDescent="0.3">
      <c r="A59">
        <v>13004978</v>
      </c>
      <c r="B59" t="str">
        <f>VLOOKUP(A59,Sheet1!A:S,2,0)</f>
        <v>ENCEP SALIMI</v>
      </c>
      <c r="C59" t="str">
        <f>VLOOKUP(A59,Sheet1!A:S,5,0)</f>
        <v>HR-DRIVER</v>
      </c>
      <c r="D59">
        <v>12</v>
      </c>
      <c r="E59">
        <v>2024</v>
      </c>
      <c r="J59">
        <v>1</v>
      </c>
      <c r="K59">
        <v>1</v>
      </c>
      <c r="L59">
        <v>4</v>
      </c>
      <c r="M59">
        <v>4</v>
      </c>
      <c r="N59">
        <v>1</v>
      </c>
      <c r="O59">
        <v>1</v>
      </c>
      <c r="P59">
        <v>1</v>
      </c>
      <c r="Q59">
        <v>1</v>
      </c>
      <c r="R59">
        <v>1</v>
      </c>
      <c r="S59">
        <v>4</v>
      </c>
      <c r="T59">
        <v>4</v>
      </c>
      <c r="U59">
        <v>1</v>
      </c>
      <c r="V59">
        <v>1</v>
      </c>
      <c r="W59">
        <v>1</v>
      </c>
      <c r="X59">
        <v>1</v>
      </c>
      <c r="Y59">
        <v>1</v>
      </c>
      <c r="Z59">
        <v>4</v>
      </c>
      <c r="AA59">
        <v>4</v>
      </c>
      <c r="AB59">
        <v>1</v>
      </c>
      <c r="AC59">
        <v>1</v>
      </c>
      <c r="AD59">
        <v>4</v>
      </c>
      <c r="AE59">
        <v>1</v>
      </c>
      <c r="AF59">
        <v>1</v>
      </c>
      <c r="AG59">
        <v>4</v>
      </c>
      <c r="AH59">
        <v>4</v>
      </c>
      <c r="AI59">
        <v>1</v>
      </c>
      <c r="AJ59">
        <v>1</v>
      </c>
    </row>
    <row r="60" spans="1:36" x14ac:dyDescent="0.3">
      <c r="A60">
        <v>13004987</v>
      </c>
      <c r="B60" t="str">
        <f>VLOOKUP(A60,Sheet1!A:S,2,0)</f>
        <v>JANTRA</v>
      </c>
      <c r="C60" t="str">
        <f>VLOOKUP(A60,Sheet1!A:S,5,0)</f>
        <v>CS-OFFICE BOY/GIRL</v>
      </c>
      <c r="D60">
        <v>12</v>
      </c>
      <c r="E60">
        <v>2024</v>
      </c>
      <c r="J60">
        <v>1</v>
      </c>
      <c r="K60">
        <v>1</v>
      </c>
      <c r="L60">
        <v>4</v>
      </c>
      <c r="M60">
        <v>4</v>
      </c>
      <c r="N60">
        <v>1</v>
      </c>
      <c r="O60">
        <v>1</v>
      </c>
      <c r="P60">
        <v>1</v>
      </c>
      <c r="Q60">
        <v>1</v>
      </c>
      <c r="R60">
        <v>1</v>
      </c>
      <c r="S60">
        <v>4</v>
      </c>
      <c r="T60">
        <v>4</v>
      </c>
      <c r="U60">
        <v>1</v>
      </c>
      <c r="V60">
        <v>1</v>
      </c>
      <c r="W60">
        <v>1</v>
      </c>
      <c r="X60">
        <v>1</v>
      </c>
      <c r="Y60">
        <v>1</v>
      </c>
      <c r="Z60">
        <v>4</v>
      </c>
      <c r="AA60">
        <v>4</v>
      </c>
      <c r="AB60">
        <v>1</v>
      </c>
      <c r="AC60">
        <v>1</v>
      </c>
      <c r="AD60">
        <v>4</v>
      </c>
      <c r="AE60">
        <v>1</v>
      </c>
      <c r="AF60">
        <v>1</v>
      </c>
      <c r="AG60">
        <v>4</v>
      </c>
      <c r="AH60">
        <v>4</v>
      </c>
      <c r="AI60">
        <v>1</v>
      </c>
      <c r="AJ60">
        <v>1</v>
      </c>
    </row>
    <row r="61" spans="1:36" x14ac:dyDescent="0.3">
      <c r="A61">
        <v>13004993</v>
      </c>
      <c r="B61" t="str">
        <f>VLOOKUP(A61,Sheet1!A:S,2,0)</f>
        <v>MASYANI TRIJAYANTO</v>
      </c>
      <c r="C61" t="str">
        <f>VLOOKUP(A61,Sheet1!A:S,5,0)</f>
        <v>HR-DRIVER</v>
      </c>
      <c r="D61">
        <v>12</v>
      </c>
      <c r="E61">
        <v>2024</v>
      </c>
      <c r="J61">
        <v>1</v>
      </c>
      <c r="K61">
        <v>1</v>
      </c>
      <c r="L61">
        <v>4</v>
      </c>
      <c r="M61">
        <v>4</v>
      </c>
      <c r="N61">
        <v>1</v>
      </c>
      <c r="O61">
        <v>1</v>
      </c>
      <c r="P61">
        <v>1</v>
      </c>
      <c r="Q61">
        <v>1</v>
      </c>
      <c r="R61">
        <v>1</v>
      </c>
      <c r="S61">
        <v>4</v>
      </c>
      <c r="T61">
        <v>4</v>
      </c>
      <c r="U61">
        <v>1</v>
      </c>
      <c r="V61">
        <v>1</v>
      </c>
      <c r="W61">
        <v>1</v>
      </c>
      <c r="X61">
        <v>1</v>
      </c>
      <c r="Y61">
        <v>1</v>
      </c>
      <c r="Z61">
        <v>4</v>
      </c>
      <c r="AA61">
        <v>4</v>
      </c>
      <c r="AB61">
        <v>1</v>
      </c>
      <c r="AC61">
        <v>1</v>
      </c>
      <c r="AD61">
        <v>4</v>
      </c>
      <c r="AE61">
        <v>1</v>
      </c>
      <c r="AF61">
        <v>1</v>
      </c>
      <c r="AG61">
        <v>4</v>
      </c>
      <c r="AH61">
        <v>4</v>
      </c>
      <c r="AI61">
        <v>1</v>
      </c>
      <c r="AJ61">
        <v>1</v>
      </c>
    </row>
    <row r="62" spans="1:36" x14ac:dyDescent="0.3">
      <c r="A62">
        <v>13005001</v>
      </c>
      <c r="B62" t="str">
        <f>VLOOKUP(A62,Sheet1!A:S,2,0)</f>
        <v>NURAHAN</v>
      </c>
      <c r="C62" t="str">
        <f>VLOOKUP(A62,Sheet1!A:S,5,0)</f>
        <v>CS-OFFICE BOY/GIRL</v>
      </c>
      <c r="D62">
        <v>12</v>
      </c>
      <c r="E62">
        <v>2024</v>
      </c>
      <c r="J62">
        <v>1</v>
      </c>
      <c r="K62">
        <v>1</v>
      </c>
      <c r="L62">
        <v>4</v>
      </c>
      <c r="M62">
        <v>4</v>
      </c>
      <c r="N62">
        <v>1</v>
      </c>
      <c r="O62">
        <v>1</v>
      </c>
      <c r="P62">
        <v>1</v>
      </c>
      <c r="Q62">
        <v>1</v>
      </c>
      <c r="R62">
        <v>1</v>
      </c>
      <c r="S62">
        <v>4</v>
      </c>
      <c r="T62">
        <v>4</v>
      </c>
      <c r="U62">
        <v>1</v>
      </c>
      <c r="V62">
        <v>1</v>
      </c>
      <c r="W62">
        <v>1</v>
      </c>
      <c r="X62">
        <v>1</v>
      </c>
      <c r="Y62">
        <v>1</v>
      </c>
      <c r="Z62">
        <v>4</v>
      </c>
      <c r="AA62">
        <v>4</v>
      </c>
      <c r="AB62">
        <v>1</v>
      </c>
      <c r="AC62">
        <v>1</v>
      </c>
      <c r="AD62">
        <v>4</v>
      </c>
      <c r="AE62">
        <v>1</v>
      </c>
      <c r="AF62">
        <v>1</v>
      </c>
      <c r="AG62">
        <v>4</v>
      </c>
      <c r="AH62">
        <v>4</v>
      </c>
      <c r="AI62">
        <v>1</v>
      </c>
      <c r="AJ62">
        <v>1</v>
      </c>
    </row>
    <row r="63" spans="1:36" x14ac:dyDescent="0.3">
      <c r="A63">
        <v>13005002</v>
      </c>
      <c r="B63" t="str">
        <f>VLOOKUP(A63,Sheet1!A:S,2,0)</f>
        <v>PAIDIN</v>
      </c>
      <c r="C63" t="str">
        <f>VLOOKUP(A63,Sheet1!A:S,5,0)</f>
        <v>HR-DRIVER</v>
      </c>
      <c r="D63">
        <v>12</v>
      </c>
      <c r="E63">
        <v>2024</v>
      </c>
      <c r="J63">
        <v>1</v>
      </c>
      <c r="K63">
        <v>1</v>
      </c>
      <c r="L63">
        <v>4</v>
      </c>
      <c r="M63">
        <v>4</v>
      </c>
      <c r="N63">
        <v>1</v>
      </c>
      <c r="O63">
        <v>1</v>
      </c>
      <c r="P63">
        <v>1</v>
      </c>
      <c r="Q63">
        <v>1</v>
      </c>
      <c r="R63">
        <v>1</v>
      </c>
      <c r="S63">
        <v>4</v>
      </c>
      <c r="T63">
        <v>4</v>
      </c>
      <c r="U63">
        <v>1</v>
      </c>
      <c r="V63">
        <v>1</v>
      </c>
      <c r="W63">
        <v>1</v>
      </c>
      <c r="X63">
        <v>1</v>
      </c>
      <c r="Y63">
        <v>1</v>
      </c>
      <c r="Z63">
        <v>4</v>
      </c>
      <c r="AA63">
        <v>4</v>
      </c>
      <c r="AB63">
        <v>1</v>
      </c>
      <c r="AC63">
        <v>1</v>
      </c>
      <c r="AD63">
        <v>4</v>
      </c>
      <c r="AE63">
        <v>1</v>
      </c>
      <c r="AF63">
        <v>1</v>
      </c>
      <c r="AG63">
        <v>4</v>
      </c>
      <c r="AH63">
        <v>4</v>
      </c>
      <c r="AI63">
        <v>1</v>
      </c>
      <c r="AJ63">
        <v>1</v>
      </c>
    </row>
    <row r="64" spans="1:36" x14ac:dyDescent="0.3">
      <c r="A64">
        <v>13005003</v>
      </c>
      <c r="B64" t="str">
        <f>VLOOKUP(A64,Sheet1!A:S,2,0)</f>
        <v>PARTAONAN HASIBUAN</v>
      </c>
      <c r="C64" t="str">
        <f>VLOOKUP(A64,Sheet1!A:S,5,0)</f>
        <v>CS-ADMIN</v>
      </c>
      <c r="D64">
        <v>12</v>
      </c>
      <c r="E64">
        <v>2024</v>
      </c>
      <c r="J64">
        <v>1</v>
      </c>
      <c r="K64">
        <v>1</v>
      </c>
      <c r="L64">
        <v>4</v>
      </c>
      <c r="M64">
        <v>4</v>
      </c>
      <c r="N64">
        <v>1</v>
      </c>
      <c r="O64">
        <v>1</v>
      </c>
      <c r="P64">
        <v>1</v>
      </c>
      <c r="Q64">
        <v>1</v>
      </c>
      <c r="R64">
        <v>1</v>
      </c>
      <c r="S64">
        <v>4</v>
      </c>
      <c r="T64">
        <v>4</v>
      </c>
      <c r="U64">
        <v>1</v>
      </c>
      <c r="V64">
        <v>1</v>
      </c>
      <c r="W64">
        <v>1</v>
      </c>
      <c r="X64">
        <v>1</v>
      </c>
      <c r="Y64">
        <v>1</v>
      </c>
      <c r="Z64">
        <v>4</v>
      </c>
      <c r="AA64">
        <v>4</v>
      </c>
      <c r="AB64">
        <v>1</v>
      </c>
      <c r="AC64">
        <v>1</v>
      </c>
      <c r="AD64">
        <v>4</v>
      </c>
      <c r="AE64">
        <v>1</v>
      </c>
      <c r="AF64">
        <v>1</v>
      </c>
      <c r="AG64">
        <v>4</v>
      </c>
      <c r="AH64">
        <v>4</v>
      </c>
      <c r="AI64">
        <v>1</v>
      </c>
      <c r="AJ64">
        <v>1</v>
      </c>
    </row>
    <row r="65" spans="1:36" x14ac:dyDescent="0.3">
      <c r="A65">
        <v>13005004</v>
      </c>
      <c r="B65" t="str">
        <f>VLOOKUP(A65,Sheet1!A:S,2,0)</f>
        <v>PUNGKI VANDIANTO</v>
      </c>
      <c r="C65" t="str">
        <f>VLOOKUP(A65,Sheet1!A:S,5,0)</f>
        <v>CS-ADMIN</v>
      </c>
      <c r="D65">
        <v>12</v>
      </c>
      <c r="E65">
        <v>2024</v>
      </c>
      <c r="J65">
        <v>1</v>
      </c>
      <c r="K65">
        <v>1</v>
      </c>
      <c r="L65">
        <v>4</v>
      </c>
      <c r="M65">
        <v>4</v>
      </c>
      <c r="N65">
        <v>1</v>
      </c>
      <c r="O65">
        <v>1</v>
      </c>
      <c r="P65">
        <v>1</v>
      </c>
      <c r="Q65">
        <v>1</v>
      </c>
      <c r="R65">
        <v>1</v>
      </c>
      <c r="S65">
        <v>4</v>
      </c>
      <c r="T65">
        <v>4</v>
      </c>
      <c r="U65">
        <v>1</v>
      </c>
      <c r="V65">
        <v>1</v>
      </c>
      <c r="W65">
        <v>1</v>
      </c>
      <c r="X65">
        <v>1</v>
      </c>
      <c r="Y65">
        <v>1</v>
      </c>
      <c r="Z65">
        <v>4</v>
      </c>
      <c r="AA65">
        <v>4</v>
      </c>
      <c r="AB65">
        <v>1</v>
      </c>
      <c r="AC65">
        <v>1</v>
      </c>
      <c r="AD65">
        <v>4</v>
      </c>
      <c r="AE65">
        <v>1</v>
      </c>
      <c r="AF65">
        <v>1</v>
      </c>
      <c r="AG65">
        <v>4</v>
      </c>
      <c r="AH65">
        <v>4</v>
      </c>
      <c r="AI65">
        <v>1</v>
      </c>
      <c r="AJ65">
        <v>1</v>
      </c>
    </row>
    <row r="66" spans="1:36" x14ac:dyDescent="0.3">
      <c r="A66">
        <v>13005010</v>
      </c>
      <c r="B66" t="str">
        <f>VLOOKUP(A66,Sheet1!A:S,2,0)</f>
        <v>RANTA</v>
      </c>
      <c r="C66" t="str">
        <f>VLOOKUP(A66,Sheet1!A:S,5,0)</f>
        <v>OPERATOR PRODUKSI</v>
      </c>
      <c r="D66">
        <v>12</v>
      </c>
      <c r="E66">
        <v>2024</v>
      </c>
      <c r="J66">
        <v>1</v>
      </c>
      <c r="K66">
        <v>1</v>
      </c>
      <c r="L66">
        <v>4</v>
      </c>
      <c r="M66">
        <v>4</v>
      </c>
      <c r="N66">
        <v>1</v>
      </c>
      <c r="O66">
        <v>1</v>
      </c>
      <c r="P66">
        <v>1</v>
      </c>
      <c r="Q66">
        <v>1</v>
      </c>
      <c r="R66">
        <v>1</v>
      </c>
      <c r="S66">
        <v>4</v>
      </c>
      <c r="T66">
        <v>4</v>
      </c>
      <c r="U66">
        <v>1</v>
      </c>
      <c r="V66">
        <v>1</v>
      </c>
      <c r="W66">
        <v>1</v>
      </c>
      <c r="X66">
        <v>1</v>
      </c>
      <c r="Y66">
        <v>1</v>
      </c>
      <c r="Z66">
        <v>4</v>
      </c>
      <c r="AA66">
        <v>4</v>
      </c>
      <c r="AB66">
        <v>1</v>
      </c>
      <c r="AC66">
        <v>1</v>
      </c>
      <c r="AD66">
        <v>4</v>
      </c>
      <c r="AE66">
        <v>1</v>
      </c>
      <c r="AF66">
        <v>1</v>
      </c>
      <c r="AG66">
        <v>4</v>
      </c>
      <c r="AH66">
        <v>4</v>
      </c>
      <c r="AI66">
        <v>1</v>
      </c>
      <c r="AJ66">
        <v>1</v>
      </c>
    </row>
    <row r="67" spans="1:36" x14ac:dyDescent="0.3">
      <c r="A67">
        <v>13005014</v>
      </c>
      <c r="B67" t="str">
        <f>VLOOKUP(A67,Sheet1!A:S,2,0)</f>
        <v>RIDOPAL</v>
      </c>
      <c r="C67" t="str">
        <f>VLOOKUP(A67,Sheet1!A:S,5,0)</f>
        <v>HR-DRIVER</v>
      </c>
      <c r="D67">
        <v>12</v>
      </c>
      <c r="E67">
        <v>2024</v>
      </c>
      <c r="J67">
        <v>1</v>
      </c>
      <c r="K67">
        <v>1</v>
      </c>
      <c r="L67">
        <v>4</v>
      </c>
      <c r="M67">
        <v>4</v>
      </c>
      <c r="N67">
        <v>1</v>
      </c>
      <c r="O67">
        <v>1</v>
      </c>
      <c r="P67">
        <v>1</v>
      </c>
      <c r="Q67">
        <v>1</v>
      </c>
      <c r="R67">
        <v>1</v>
      </c>
      <c r="S67">
        <v>4</v>
      </c>
      <c r="T67">
        <v>4</v>
      </c>
      <c r="U67">
        <v>1</v>
      </c>
      <c r="V67">
        <v>1</v>
      </c>
      <c r="W67">
        <v>1</v>
      </c>
      <c r="X67">
        <v>1</v>
      </c>
      <c r="Y67">
        <v>1</v>
      </c>
      <c r="Z67">
        <v>4</v>
      </c>
      <c r="AA67">
        <v>4</v>
      </c>
      <c r="AB67">
        <v>1</v>
      </c>
      <c r="AC67">
        <v>1</v>
      </c>
      <c r="AD67">
        <v>4</v>
      </c>
      <c r="AE67">
        <v>1</v>
      </c>
      <c r="AF67">
        <v>1</v>
      </c>
      <c r="AG67">
        <v>4</v>
      </c>
      <c r="AH67">
        <v>4</v>
      </c>
      <c r="AI67">
        <v>1</v>
      </c>
      <c r="AJ67">
        <v>1</v>
      </c>
    </row>
    <row r="68" spans="1:36" x14ac:dyDescent="0.3">
      <c r="A68">
        <v>13005027</v>
      </c>
      <c r="B68" t="str">
        <f>VLOOKUP(A68,Sheet1!A:S,2,0)</f>
        <v>YONO WIDODO</v>
      </c>
      <c r="C68" t="str">
        <f>VLOOKUP(A68,Sheet1!A:S,5,0)</f>
        <v>HR-DRIVER</v>
      </c>
      <c r="D68">
        <v>12</v>
      </c>
      <c r="E68">
        <v>2024</v>
      </c>
      <c r="J68">
        <v>1</v>
      </c>
      <c r="K68">
        <v>1</v>
      </c>
      <c r="L68">
        <v>4</v>
      </c>
      <c r="M68">
        <v>4</v>
      </c>
      <c r="N68">
        <v>1</v>
      </c>
      <c r="O68">
        <v>1</v>
      </c>
      <c r="P68">
        <v>1</v>
      </c>
      <c r="Q68">
        <v>1</v>
      </c>
      <c r="R68">
        <v>1</v>
      </c>
      <c r="S68">
        <v>4</v>
      </c>
      <c r="T68">
        <v>4</v>
      </c>
      <c r="U68">
        <v>1</v>
      </c>
      <c r="V68">
        <v>1</v>
      </c>
      <c r="W68">
        <v>1</v>
      </c>
      <c r="X68">
        <v>1</v>
      </c>
      <c r="Y68">
        <v>1</v>
      </c>
      <c r="Z68">
        <v>4</v>
      </c>
      <c r="AA68">
        <v>4</v>
      </c>
      <c r="AB68">
        <v>1</v>
      </c>
      <c r="AC68">
        <v>1</v>
      </c>
      <c r="AD68">
        <v>4</v>
      </c>
      <c r="AE68">
        <v>1</v>
      </c>
      <c r="AF68">
        <v>1</v>
      </c>
      <c r="AG68">
        <v>4</v>
      </c>
      <c r="AH68">
        <v>4</v>
      </c>
      <c r="AI68">
        <v>1</v>
      </c>
      <c r="AJ68">
        <v>1</v>
      </c>
    </row>
    <row r="69" spans="1:36" x14ac:dyDescent="0.3">
      <c r="A69">
        <v>13004951</v>
      </c>
      <c r="B69" t="str">
        <f>VLOOKUP(A69,Sheet1!A:S,2,0)</f>
        <v>AHMAD ANANG YULIYANTO</v>
      </c>
      <c r="C69" t="str">
        <f>VLOOKUP(A69,Sheet1!A:S,5,0)</f>
        <v>CS-ADMIN</v>
      </c>
      <c r="D69">
        <v>12</v>
      </c>
      <c r="E69">
        <v>2024</v>
      </c>
      <c r="J69">
        <v>18</v>
      </c>
      <c r="K69">
        <v>18</v>
      </c>
      <c r="L69">
        <v>9</v>
      </c>
      <c r="M69">
        <v>4</v>
      </c>
      <c r="N69">
        <v>18</v>
      </c>
      <c r="O69">
        <v>18</v>
      </c>
      <c r="P69">
        <v>18</v>
      </c>
      <c r="Q69">
        <v>18</v>
      </c>
      <c r="R69">
        <v>18</v>
      </c>
      <c r="S69">
        <v>9</v>
      </c>
      <c r="T69">
        <v>4</v>
      </c>
      <c r="U69">
        <v>18</v>
      </c>
      <c r="V69">
        <v>18</v>
      </c>
      <c r="W69">
        <v>18</v>
      </c>
      <c r="X69">
        <v>18</v>
      </c>
      <c r="Y69">
        <v>18</v>
      </c>
      <c r="Z69">
        <v>9</v>
      </c>
      <c r="AA69">
        <v>4</v>
      </c>
      <c r="AB69">
        <v>18</v>
      </c>
      <c r="AC69">
        <v>18</v>
      </c>
      <c r="AD69">
        <v>4</v>
      </c>
      <c r="AE69">
        <v>18</v>
      </c>
      <c r="AF69">
        <v>18</v>
      </c>
      <c r="AG69">
        <v>9</v>
      </c>
      <c r="AH69">
        <v>4</v>
      </c>
      <c r="AI69">
        <v>18</v>
      </c>
      <c r="AJ69">
        <v>18</v>
      </c>
    </row>
    <row r="70" spans="1:36" x14ac:dyDescent="0.3">
      <c r="A70">
        <v>13004979</v>
      </c>
      <c r="B70" t="str">
        <f>VLOOKUP(A70,Sheet1!A:S,2,0)</f>
        <v>ETI SUGIANTI</v>
      </c>
      <c r="C70" t="str">
        <f>VLOOKUP(A70,Sheet1!A:S,5,0)</f>
        <v>CS-ADMIN</v>
      </c>
      <c r="D70">
        <v>12</v>
      </c>
      <c r="E70">
        <v>2024</v>
      </c>
      <c r="J70">
        <v>13</v>
      </c>
      <c r="K70">
        <v>13</v>
      </c>
      <c r="L70">
        <v>5</v>
      </c>
      <c r="M70">
        <v>4</v>
      </c>
      <c r="N70">
        <v>13</v>
      </c>
      <c r="O70">
        <v>13</v>
      </c>
      <c r="P70">
        <v>13</v>
      </c>
      <c r="Q70">
        <v>13</v>
      </c>
      <c r="R70">
        <v>13</v>
      </c>
      <c r="S70">
        <v>5</v>
      </c>
      <c r="T70">
        <v>4</v>
      </c>
      <c r="U70">
        <v>13</v>
      </c>
      <c r="V70">
        <v>13</v>
      </c>
      <c r="W70">
        <v>13</v>
      </c>
      <c r="X70">
        <v>13</v>
      </c>
      <c r="Y70">
        <v>13</v>
      </c>
      <c r="Z70">
        <v>5</v>
      </c>
      <c r="AA70">
        <v>4</v>
      </c>
      <c r="AB70">
        <v>13</v>
      </c>
      <c r="AC70">
        <v>13</v>
      </c>
      <c r="AD70">
        <v>4</v>
      </c>
      <c r="AE70">
        <v>13</v>
      </c>
      <c r="AF70">
        <v>13</v>
      </c>
      <c r="AG70">
        <v>5</v>
      </c>
      <c r="AH70">
        <v>4</v>
      </c>
      <c r="AI70">
        <v>13</v>
      </c>
      <c r="AJ70">
        <v>13</v>
      </c>
    </row>
    <row r="71" spans="1:36" x14ac:dyDescent="0.3">
      <c r="A71">
        <v>13004990</v>
      </c>
      <c r="B71" t="str">
        <f>VLOOKUP(A71,Sheet1!A:S,2,0)</f>
        <v>LILIS SURYANI</v>
      </c>
      <c r="C71" t="str">
        <f>VLOOKUP(A71,Sheet1!A:S,5,0)</f>
        <v>CS-ADMIN</v>
      </c>
      <c r="D71">
        <v>12</v>
      </c>
      <c r="E71">
        <v>2024</v>
      </c>
      <c r="J71">
        <v>2</v>
      </c>
      <c r="K71">
        <v>2</v>
      </c>
      <c r="L71">
        <v>8</v>
      </c>
      <c r="M71">
        <v>4</v>
      </c>
      <c r="N71">
        <v>2</v>
      </c>
      <c r="O71">
        <v>2</v>
      </c>
      <c r="P71">
        <v>2</v>
      </c>
      <c r="Q71">
        <v>2</v>
      </c>
      <c r="R71">
        <v>2</v>
      </c>
      <c r="S71">
        <v>8</v>
      </c>
      <c r="T71">
        <v>4</v>
      </c>
      <c r="U71">
        <v>2</v>
      </c>
      <c r="V71">
        <v>2</v>
      </c>
      <c r="W71">
        <v>2</v>
      </c>
      <c r="X71">
        <v>2</v>
      </c>
      <c r="Y71">
        <v>2</v>
      </c>
      <c r="Z71">
        <v>8</v>
      </c>
      <c r="AA71">
        <v>4</v>
      </c>
      <c r="AB71">
        <v>2</v>
      </c>
      <c r="AC71">
        <v>2</v>
      </c>
      <c r="AD71">
        <v>4</v>
      </c>
      <c r="AE71">
        <v>2</v>
      </c>
      <c r="AF71">
        <v>2</v>
      </c>
      <c r="AG71">
        <v>8</v>
      </c>
      <c r="AH71">
        <v>4</v>
      </c>
      <c r="AI71">
        <v>2</v>
      </c>
      <c r="AJ71">
        <v>2</v>
      </c>
    </row>
    <row r="72" spans="1:36" x14ac:dyDescent="0.3">
      <c r="A72">
        <v>13005017</v>
      </c>
      <c r="B72" t="str">
        <f>VLOOKUP(A72,Sheet1!A:S,2,0)</f>
        <v>SATRIADI</v>
      </c>
      <c r="C72" t="str">
        <f>VLOOKUP(A72,Sheet1!A:S,5,0)</f>
        <v>CS-ADMIN</v>
      </c>
      <c r="D72">
        <v>12</v>
      </c>
      <c r="E72">
        <v>2024</v>
      </c>
      <c r="J72">
        <v>20</v>
      </c>
      <c r="K72">
        <v>20</v>
      </c>
      <c r="L72">
        <v>19</v>
      </c>
      <c r="M72">
        <v>4</v>
      </c>
      <c r="N72">
        <v>20</v>
      </c>
      <c r="O72">
        <v>20</v>
      </c>
      <c r="P72">
        <v>20</v>
      </c>
      <c r="Q72">
        <v>20</v>
      </c>
      <c r="R72">
        <v>20</v>
      </c>
      <c r="S72">
        <v>19</v>
      </c>
      <c r="T72">
        <v>4</v>
      </c>
      <c r="U72">
        <v>20</v>
      </c>
      <c r="V72">
        <v>20</v>
      </c>
      <c r="W72">
        <v>20</v>
      </c>
      <c r="X72">
        <v>20</v>
      </c>
      <c r="Y72">
        <v>20</v>
      </c>
      <c r="Z72">
        <v>19</v>
      </c>
      <c r="AA72">
        <v>4</v>
      </c>
      <c r="AB72">
        <v>20</v>
      </c>
      <c r="AC72">
        <v>20</v>
      </c>
      <c r="AD72">
        <v>4</v>
      </c>
      <c r="AE72">
        <v>20</v>
      </c>
      <c r="AF72">
        <v>20</v>
      </c>
      <c r="AG72">
        <v>19</v>
      </c>
      <c r="AH72">
        <v>4</v>
      </c>
      <c r="AI72">
        <v>20</v>
      </c>
      <c r="AJ72">
        <v>20</v>
      </c>
    </row>
    <row r="73" spans="1:36" x14ac:dyDescent="0.3">
      <c r="A73">
        <v>13004967</v>
      </c>
      <c r="B73" t="str">
        <f>VLOOKUP(A73,Sheet1!A:S,2,0)</f>
        <v>ASEP SYAEFULLAH S KOM</v>
      </c>
      <c r="C73" t="str">
        <f>VLOOKUP(A73,Sheet1!A:S,5,0)</f>
        <v>CS-ADMIN</v>
      </c>
      <c r="D73">
        <v>12</v>
      </c>
      <c r="E73">
        <v>2024</v>
      </c>
      <c r="J73">
        <v>1</v>
      </c>
      <c r="K73">
        <v>1</v>
      </c>
      <c r="L73">
        <v>4</v>
      </c>
      <c r="M73">
        <v>4</v>
      </c>
      <c r="N73">
        <v>1</v>
      </c>
      <c r="O73">
        <v>1</v>
      </c>
      <c r="P73">
        <v>1</v>
      </c>
      <c r="Q73">
        <v>1</v>
      </c>
      <c r="R73">
        <v>1</v>
      </c>
      <c r="S73">
        <v>4</v>
      </c>
      <c r="T73">
        <v>4</v>
      </c>
      <c r="U73">
        <v>1</v>
      </c>
      <c r="V73">
        <v>1</v>
      </c>
      <c r="W73">
        <v>1</v>
      </c>
      <c r="X73">
        <v>1</v>
      </c>
      <c r="Y73">
        <v>1</v>
      </c>
      <c r="Z73">
        <v>4</v>
      </c>
      <c r="AA73">
        <v>4</v>
      </c>
      <c r="AB73">
        <v>1</v>
      </c>
      <c r="AC73">
        <v>1</v>
      </c>
      <c r="AD73">
        <v>4</v>
      </c>
      <c r="AE73">
        <v>1</v>
      </c>
      <c r="AF73">
        <v>1</v>
      </c>
      <c r="AG73">
        <v>4</v>
      </c>
      <c r="AH73">
        <v>4</v>
      </c>
      <c r="AI73">
        <v>1</v>
      </c>
      <c r="AJ73">
        <v>1</v>
      </c>
    </row>
    <row r="74" spans="1:36" x14ac:dyDescent="0.3">
      <c r="A74">
        <v>13004971</v>
      </c>
      <c r="B74" t="str">
        <f>VLOOKUP(A74,Sheet1!A:S,2,0)</f>
        <v>CHRISOSTOM WAU</v>
      </c>
      <c r="C74" t="str">
        <f>VLOOKUP(A74,Sheet1!A:S,5,0)</f>
        <v>CS-ADMIN</v>
      </c>
      <c r="D74">
        <v>12</v>
      </c>
      <c r="E74">
        <v>2024</v>
      </c>
      <c r="J74">
        <v>1</v>
      </c>
      <c r="K74">
        <v>1</v>
      </c>
      <c r="L74">
        <v>4</v>
      </c>
      <c r="M74">
        <v>4</v>
      </c>
      <c r="N74">
        <v>1</v>
      </c>
      <c r="O74">
        <v>1</v>
      </c>
      <c r="P74">
        <v>1</v>
      </c>
      <c r="Q74">
        <v>1</v>
      </c>
      <c r="R74">
        <v>1</v>
      </c>
      <c r="S74">
        <v>4</v>
      </c>
      <c r="T74">
        <v>4</v>
      </c>
      <c r="U74">
        <v>1</v>
      </c>
      <c r="V74">
        <v>1</v>
      </c>
      <c r="W74">
        <v>1</v>
      </c>
      <c r="X74">
        <v>1</v>
      </c>
      <c r="Y74">
        <v>1</v>
      </c>
      <c r="Z74">
        <v>4</v>
      </c>
      <c r="AA74">
        <v>4</v>
      </c>
      <c r="AB74">
        <v>1</v>
      </c>
      <c r="AC74">
        <v>1</v>
      </c>
      <c r="AD74">
        <v>4</v>
      </c>
      <c r="AE74">
        <v>1</v>
      </c>
      <c r="AF74">
        <v>1</v>
      </c>
      <c r="AG74">
        <v>4</v>
      </c>
      <c r="AH74">
        <v>4</v>
      </c>
      <c r="AI74">
        <v>1</v>
      </c>
      <c r="AJ74">
        <v>1</v>
      </c>
    </row>
    <row r="75" spans="1:36" x14ac:dyDescent="0.3">
      <c r="A75">
        <v>13005006</v>
      </c>
      <c r="B75" t="str">
        <f>VLOOKUP(A75,Sheet1!A:S,2,0)</f>
        <v>RACHEL INTAN NANDANARITA</v>
      </c>
      <c r="C75" t="str">
        <f>VLOOKUP(A75,Sheet1!A:S,5,0)</f>
        <v>CS-ADMIN</v>
      </c>
      <c r="D75">
        <v>12</v>
      </c>
      <c r="E75">
        <v>2024</v>
      </c>
      <c r="J75">
        <v>1</v>
      </c>
      <c r="K75">
        <v>1</v>
      </c>
      <c r="L75">
        <v>4</v>
      </c>
      <c r="M75">
        <v>4</v>
      </c>
      <c r="N75">
        <v>1</v>
      </c>
      <c r="O75">
        <v>1</v>
      </c>
      <c r="P75">
        <v>1</v>
      </c>
      <c r="Q75">
        <v>1</v>
      </c>
      <c r="R75">
        <v>1</v>
      </c>
      <c r="S75">
        <v>4</v>
      </c>
      <c r="T75">
        <v>4</v>
      </c>
      <c r="U75">
        <v>1</v>
      </c>
      <c r="V75">
        <v>1</v>
      </c>
      <c r="W75">
        <v>1</v>
      </c>
      <c r="X75">
        <v>1</v>
      </c>
      <c r="Y75">
        <v>1</v>
      </c>
      <c r="Z75">
        <v>4</v>
      </c>
      <c r="AA75">
        <v>4</v>
      </c>
      <c r="AB75">
        <v>1</v>
      </c>
      <c r="AC75">
        <v>1</v>
      </c>
      <c r="AD75">
        <v>4</v>
      </c>
      <c r="AE75">
        <v>1</v>
      </c>
      <c r="AF75">
        <v>1</v>
      </c>
      <c r="AG75">
        <v>4</v>
      </c>
      <c r="AH75">
        <v>4</v>
      </c>
      <c r="AI75">
        <v>1</v>
      </c>
      <c r="AJ75">
        <v>1</v>
      </c>
    </row>
    <row r="76" spans="1:36" x14ac:dyDescent="0.3">
      <c r="A76">
        <v>13004980</v>
      </c>
      <c r="B76" t="str">
        <f>VLOOKUP(A76,Sheet1!A:S,2,0)</f>
        <v>FATONI</v>
      </c>
      <c r="C76" t="str">
        <f>VLOOKUP(A76,Sheet1!A:S,5,0)</f>
        <v>CS-ADMIN</v>
      </c>
      <c r="D76">
        <v>12</v>
      </c>
      <c r="E76">
        <v>2024</v>
      </c>
      <c r="J76">
        <v>10</v>
      </c>
      <c r="K76">
        <v>10</v>
      </c>
      <c r="L76">
        <v>21</v>
      </c>
      <c r="M76">
        <v>4</v>
      </c>
      <c r="N76">
        <v>10</v>
      </c>
      <c r="O76">
        <v>10</v>
      </c>
      <c r="P76">
        <v>10</v>
      </c>
      <c r="Q76">
        <v>10</v>
      </c>
      <c r="R76">
        <v>10</v>
      </c>
      <c r="S76">
        <v>21</v>
      </c>
      <c r="T76">
        <v>4</v>
      </c>
      <c r="U76">
        <v>10</v>
      </c>
      <c r="V76">
        <v>10</v>
      </c>
      <c r="W76">
        <v>10</v>
      </c>
      <c r="X76">
        <v>10</v>
      </c>
      <c r="Y76">
        <v>10</v>
      </c>
      <c r="Z76">
        <v>21</v>
      </c>
      <c r="AA76">
        <v>4</v>
      </c>
      <c r="AB76">
        <v>10</v>
      </c>
      <c r="AC76">
        <v>10</v>
      </c>
      <c r="AD76">
        <v>4</v>
      </c>
      <c r="AE76">
        <v>10</v>
      </c>
      <c r="AF76">
        <v>10</v>
      </c>
      <c r="AG76">
        <v>21</v>
      </c>
      <c r="AH76">
        <v>4</v>
      </c>
      <c r="AI76">
        <v>10</v>
      </c>
      <c r="AJ76">
        <v>10</v>
      </c>
    </row>
    <row r="77" spans="1:36" x14ac:dyDescent="0.3">
      <c r="A77">
        <v>13004999</v>
      </c>
      <c r="B77" t="str">
        <f>VLOOKUP(A77,Sheet1!A:S,2,0)</f>
        <v>NI MADE AYU DWI YUDAWATI</v>
      </c>
      <c r="C77" t="str">
        <f>VLOOKUP(A77,Sheet1!A:S,5,0)</f>
        <v>CS-ADMIN</v>
      </c>
      <c r="D77">
        <v>12</v>
      </c>
      <c r="E77">
        <v>2024</v>
      </c>
      <c r="J77">
        <v>1</v>
      </c>
      <c r="K77">
        <v>1</v>
      </c>
      <c r="L77">
        <v>10</v>
      </c>
      <c r="M77">
        <v>4</v>
      </c>
      <c r="N77">
        <v>1</v>
      </c>
      <c r="O77">
        <v>1</v>
      </c>
      <c r="P77">
        <v>1</v>
      </c>
      <c r="Q77">
        <v>1</v>
      </c>
      <c r="R77">
        <v>1</v>
      </c>
      <c r="S77">
        <v>10</v>
      </c>
      <c r="T77">
        <v>4</v>
      </c>
      <c r="U77">
        <v>1</v>
      </c>
      <c r="V77">
        <v>1</v>
      </c>
      <c r="W77">
        <v>1</v>
      </c>
      <c r="X77">
        <v>1</v>
      </c>
      <c r="Y77">
        <v>1</v>
      </c>
      <c r="Z77">
        <v>10</v>
      </c>
      <c r="AA77">
        <v>4</v>
      </c>
      <c r="AB77">
        <v>1</v>
      </c>
      <c r="AC77">
        <v>1</v>
      </c>
      <c r="AD77">
        <v>4</v>
      </c>
      <c r="AE77">
        <v>1</v>
      </c>
      <c r="AF77">
        <v>1</v>
      </c>
      <c r="AG77">
        <v>10</v>
      </c>
      <c r="AH77">
        <v>4</v>
      </c>
      <c r="AI77">
        <v>1</v>
      </c>
      <c r="AJ77">
        <v>1</v>
      </c>
    </row>
    <row r="78" spans="1:36" x14ac:dyDescent="0.3">
      <c r="A78">
        <v>13005024</v>
      </c>
      <c r="B78" t="str">
        <f>VLOOKUP(A78,Sheet1!A:S,2,0)</f>
        <v>TOMMY SAPUTRA SIMARMATA</v>
      </c>
      <c r="C78" t="str">
        <f>VLOOKUP(A78,Sheet1!A:S,5,0)</f>
        <v>CS-ADMIN</v>
      </c>
      <c r="D78">
        <v>12</v>
      </c>
      <c r="E78">
        <v>2024</v>
      </c>
      <c r="J78">
        <v>12</v>
      </c>
      <c r="K78">
        <v>12</v>
      </c>
      <c r="L78">
        <v>21</v>
      </c>
      <c r="M78">
        <v>4</v>
      </c>
      <c r="N78">
        <v>12</v>
      </c>
      <c r="O78">
        <v>12</v>
      </c>
      <c r="P78">
        <v>12</v>
      </c>
      <c r="Q78">
        <v>12</v>
      </c>
      <c r="R78">
        <v>12</v>
      </c>
      <c r="S78">
        <v>21</v>
      </c>
      <c r="T78">
        <v>4</v>
      </c>
      <c r="U78">
        <v>12</v>
      </c>
      <c r="V78">
        <v>12</v>
      </c>
      <c r="W78">
        <v>12</v>
      </c>
      <c r="X78">
        <v>12</v>
      </c>
      <c r="Y78">
        <v>12</v>
      </c>
      <c r="Z78">
        <v>21</v>
      </c>
      <c r="AA78">
        <v>4</v>
      </c>
      <c r="AB78">
        <v>12</v>
      </c>
      <c r="AC78">
        <v>12</v>
      </c>
      <c r="AD78">
        <v>4</v>
      </c>
      <c r="AE78">
        <v>12</v>
      </c>
      <c r="AF78">
        <v>12</v>
      </c>
      <c r="AG78">
        <v>21</v>
      </c>
      <c r="AH78">
        <v>4</v>
      </c>
      <c r="AI78">
        <v>12</v>
      </c>
      <c r="AJ78">
        <v>12</v>
      </c>
    </row>
    <row r="79" spans="1:36" x14ac:dyDescent="0.3">
      <c r="A79">
        <v>13004964</v>
      </c>
      <c r="B79" t="str">
        <f>VLOOKUP(A79,Sheet1!A:S,2,0)</f>
        <v>ARIEZKO ENGGAR SATRYO YUDHO</v>
      </c>
      <c r="C79" t="str">
        <f>VLOOKUP(A79,Sheet1!A:S,5,0)</f>
        <v>CS-ADMIN</v>
      </c>
      <c r="D79">
        <v>12</v>
      </c>
      <c r="E79">
        <v>2024</v>
      </c>
      <c r="J79">
        <v>1</v>
      </c>
      <c r="K79">
        <v>1</v>
      </c>
      <c r="L79">
        <v>4</v>
      </c>
      <c r="M79">
        <v>4</v>
      </c>
      <c r="N79">
        <v>1</v>
      </c>
      <c r="O79">
        <v>1</v>
      </c>
      <c r="P79">
        <v>1</v>
      </c>
      <c r="Q79">
        <v>1</v>
      </c>
      <c r="R79">
        <v>1</v>
      </c>
      <c r="S79">
        <v>4</v>
      </c>
      <c r="T79">
        <v>4</v>
      </c>
      <c r="U79">
        <v>1</v>
      </c>
      <c r="V79">
        <v>1</v>
      </c>
      <c r="W79">
        <v>1</v>
      </c>
      <c r="X79">
        <v>1</v>
      </c>
      <c r="Y79">
        <v>1</v>
      </c>
      <c r="Z79">
        <v>4</v>
      </c>
      <c r="AA79">
        <v>4</v>
      </c>
      <c r="AB79">
        <v>1</v>
      </c>
      <c r="AC79">
        <v>1</v>
      </c>
      <c r="AD79">
        <v>4</v>
      </c>
      <c r="AE79">
        <v>1</v>
      </c>
      <c r="AF79">
        <v>1</v>
      </c>
      <c r="AG79">
        <v>4</v>
      </c>
      <c r="AH79">
        <v>4</v>
      </c>
      <c r="AI79">
        <v>1</v>
      </c>
      <c r="AJ79">
        <v>1</v>
      </c>
    </row>
    <row r="80" spans="1:36" x14ac:dyDescent="0.3">
      <c r="A80">
        <v>13005005</v>
      </c>
      <c r="B80" t="str">
        <f>VLOOKUP(A80,Sheet1!A:S,2,0)</f>
        <v>PUTRI INTANI AISA MASRUIL</v>
      </c>
      <c r="C80" t="str">
        <f>VLOOKUP(A80,Sheet1!A:S,5,0)</f>
        <v>CS-ADMIN</v>
      </c>
      <c r="D80">
        <v>12</v>
      </c>
      <c r="E80">
        <v>2024</v>
      </c>
      <c r="J80">
        <v>1</v>
      </c>
      <c r="K80">
        <v>1</v>
      </c>
      <c r="L80">
        <v>4</v>
      </c>
      <c r="M80">
        <v>4</v>
      </c>
      <c r="N80">
        <v>1</v>
      </c>
      <c r="O80">
        <v>1</v>
      </c>
      <c r="P80">
        <v>1</v>
      </c>
      <c r="Q80">
        <v>1</v>
      </c>
      <c r="R80">
        <v>1</v>
      </c>
      <c r="S80">
        <v>4</v>
      </c>
      <c r="T80">
        <v>4</v>
      </c>
      <c r="U80">
        <v>1</v>
      </c>
      <c r="V80">
        <v>1</v>
      </c>
      <c r="W80">
        <v>1</v>
      </c>
      <c r="X80">
        <v>1</v>
      </c>
      <c r="Y80">
        <v>1</v>
      </c>
      <c r="Z80">
        <v>4</v>
      </c>
      <c r="AA80">
        <v>4</v>
      </c>
      <c r="AB80">
        <v>1</v>
      </c>
      <c r="AC80">
        <v>1</v>
      </c>
      <c r="AD80">
        <v>4</v>
      </c>
      <c r="AE80">
        <v>1</v>
      </c>
      <c r="AF80">
        <v>1</v>
      </c>
      <c r="AG80">
        <v>4</v>
      </c>
      <c r="AH80">
        <v>4</v>
      </c>
      <c r="AI80">
        <v>1</v>
      </c>
      <c r="AJ80">
        <v>1</v>
      </c>
    </row>
    <row r="81" spans="1:36" x14ac:dyDescent="0.3">
      <c r="A81">
        <v>13005012</v>
      </c>
      <c r="B81" t="str">
        <f>VLOOKUP(A81,Sheet1!A:S,2,0)</f>
        <v>RETNO RIZQI WULANDARI</v>
      </c>
      <c r="C81" t="str">
        <f>VLOOKUP(A81,Sheet1!A:S,5,0)</f>
        <v>CS-ADMIN</v>
      </c>
      <c r="D81">
        <v>12</v>
      </c>
      <c r="E81">
        <v>2024</v>
      </c>
      <c r="J81">
        <v>10</v>
      </c>
      <c r="K81">
        <v>10</v>
      </c>
      <c r="L81">
        <v>11</v>
      </c>
      <c r="M81">
        <v>4</v>
      </c>
      <c r="N81">
        <v>10</v>
      </c>
      <c r="O81">
        <v>10</v>
      </c>
      <c r="P81">
        <v>10</v>
      </c>
      <c r="Q81">
        <v>10</v>
      </c>
      <c r="R81">
        <v>10</v>
      </c>
      <c r="S81">
        <v>11</v>
      </c>
      <c r="T81">
        <v>4</v>
      </c>
      <c r="U81">
        <v>10</v>
      </c>
      <c r="V81">
        <v>10</v>
      </c>
      <c r="W81">
        <v>10</v>
      </c>
      <c r="X81">
        <v>10</v>
      </c>
      <c r="Y81">
        <v>10</v>
      </c>
      <c r="Z81">
        <v>11</v>
      </c>
      <c r="AA81">
        <v>4</v>
      </c>
      <c r="AB81">
        <v>10</v>
      </c>
      <c r="AC81">
        <v>10</v>
      </c>
      <c r="AD81">
        <v>10</v>
      </c>
      <c r="AE81">
        <v>10</v>
      </c>
      <c r="AF81">
        <v>10</v>
      </c>
      <c r="AG81">
        <v>11</v>
      </c>
      <c r="AH81">
        <v>4</v>
      </c>
      <c r="AI81">
        <v>10</v>
      </c>
      <c r="AJ81">
        <v>10</v>
      </c>
    </row>
    <row r="82" spans="1:36" x14ac:dyDescent="0.3">
      <c r="A82">
        <v>13004995</v>
      </c>
      <c r="B82" t="str">
        <f>VLOOKUP(A82,Sheet1!A:S,2,0)</f>
        <v>RR MIRNA SRI AFIFA</v>
      </c>
      <c r="C82" t="str">
        <f>VLOOKUP(A82,Sheet1!A:S,5,0)</f>
        <v>CS-ADMIN</v>
      </c>
      <c r="D82">
        <v>12</v>
      </c>
      <c r="E82">
        <v>2024</v>
      </c>
      <c r="J82">
        <v>1</v>
      </c>
      <c r="K82">
        <v>1</v>
      </c>
      <c r="L82">
        <v>4</v>
      </c>
      <c r="M82">
        <v>4</v>
      </c>
      <c r="N82">
        <v>1</v>
      </c>
      <c r="O82">
        <v>1</v>
      </c>
      <c r="P82">
        <v>1</v>
      </c>
      <c r="Q82">
        <v>1</v>
      </c>
      <c r="R82">
        <v>1</v>
      </c>
      <c r="S82">
        <v>4</v>
      </c>
      <c r="T82">
        <v>4</v>
      </c>
      <c r="U82">
        <v>1</v>
      </c>
      <c r="V82">
        <v>1</v>
      </c>
      <c r="W82">
        <v>1</v>
      </c>
      <c r="X82">
        <v>1</v>
      </c>
      <c r="Y82">
        <v>1</v>
      </c>
      <c r="Z82">
        <v>4</v>
      </c>
      <c r="AA82">
        <v>4</v>
      </c>
      <c r="AB82">
        <v>1</v>
      </c>
      <c r="AC82">
        <v>1</v>
      </c>
      <c r="AD82">
        <v>4</v>
      </c>
      <c r="AE82">
        <v>1</v>
      </c>
      <c r="AF82">
        <v>1</v>
      </c>
      <c r="AG82">
        <v>4</v>
      </c>
      <c r="AH82">
        <v>4</v>
      </c>
      <c r="AI82">
        <v>1</v>
      </c>
      <c r="AJ82">
        <v>1</v>
      </c>
    </row>
    <row r="83" spans="1:36" x14ac:dyDescent="0.3">
      <c r="A83">
        <v>13004981</v>
      </c>
      <c r="B83" t="str">
        <f>VLOOKUP(A83,Sheet1!A:S,2,0)</f>
        <v>FRISTINIA ARISKA PUTRI</v>
      </c>
      <c r="C83" t="str">
        <f>VLOOKUP(A83,Sheet1!A:S,5,0)</f>
        <v>CS-ADMIN</v>
      </c>
      <c r="D83">
        <v>12</v>
      </c>
      <c r="E83">
        <v>2024</v>
      </c>
      <c r="J83">
        <v>1</v>
      </c>
      <c r="K83">
        <v>1</v>
      </c>
      <c r="L83">
        <v>4</v>
      </c>
      <c r="M83">
        <v>4</v>
      </c>
      <c r="N83">
        <v>1</v>
      </c>
      <c r="O83">
        <v>1</v>
      </c>
      <c r="P83">
        <v>1</v>
      </c>
      <c r="Q83">
        <v>1</v>
      </c>
      <c r="R83">
        <v>1</v>
      </c>
      <c r="S83">
        <v>4</v>
      </c>
      <c r="T83">
        <v>4</v>
      </c>
      <c r="U83">
        <v>1</v>
      </c>
      <c r="V83">
        <v>1</v>
      </c>
      <c r="W83">
        <v>1</v>
      </c>
      <c r="X83">
        <v>1</v>
      </c>
      <c r="Y83">
        <v>1</v>
      </c>
      <c r="Z83">
        <v>4</v>
      </c>
      <c r="AA83">
        <v>4</v>
      </c>
      <c r="AB83">
        <v>1</v>
      </c>
      <c r="AC83">
        <v>1</v>
      </c>
      <c r="AD83">
        <v>4</v>
      </c>
      <c r="AE83">
        <v>1</v>
      </c>
      <c r="AF83">
        <v>1</v>
      </c>
      <c r="AG83">
        <v>4</v>
      </c>
      <c r="AH83">
        <v>4</v>
      </c>
      <c r="AI83">
        <v>1</v>
      </c>
      <c r="AJ83">
        <v>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workbookViewId="0">
      <selection activeCell="A3" sqref="A3"/>
    </sheetView>
  </sheetViews>
  <sheetFormatPr defaultRowHeight="14.4" x14ac:dyDescent="0.3"/>
  <cols>
    <col min="1" max="1" width="16.21875" style="2" customWidth="1"/>
    <col min="2" max="2" width="36.44140625" style="2" customWidth="1"/>
    <col min="3" max="3" width="17.5546875" style="2" customWidth="1"/>
    <col min="4" max="4" width="9.44140625" style="2" customWidth="1"/>
    <col min="5" max="5" width="25.6640625" style="2" customWidth="1"/>
    <col min="6" max="6" width="23" style="2" customWidth="1"/>
    <col min="7" max="7" width="54" style="2" customWidth="1"/>
    <col min="8" max="8" width="17.5546875" style="2" customWidth="1"/>
    <col min="9" max="9" width="18.88671875" style="2" customWidth="1"/>
    <col min="10" max="10" width="17.5546875" style="2" customWidth="1"/>
    <col min="11" max="11" width="23" style="2" customWidth="1"/>
    <col min="12" max="12" width="28.33203125" style="2" customWidth="1"/>
    <col min="13" max="13" width="17.5546875" style="2" customWidth="1"/>
    <col min="14" max="14" width="20.21875" style="2" customWidth="1"/>
    <col min="15" max="15" width="21.5546875" style="2" customWidth="1"/>
    <col min="16" max="16" width="18.88671875" style="2" customWidth="1"/>
    <col min="17" max="17" width="14.88671875" style="2" customWidth="1"/>
    <col min="18" max="18" width="23" style="2" customWidth="1"/>
    <col min="19" max="19" width="36.44140625" style="2" customWidth="1"/>
    <col min="20" max="16384" width="8.88671875" style="2"/>
  </cols>
  <sheetData>
    <row r="1" spans="1:19" x14ac:dyDescent="0.3">
      <c r="A1" s="7" t="s">
        <v>587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3">
      <c r="A2" s="4" t="s">
        <v>586</v>
      </c>
      <c r="B2" s="4" t="s">
        <v>585</v>
      </c>
      <c r="C2" s="4" t="s">
        <v>584</v>
      </c>
      <c r="D2" s="4" t="s">
        <v>583</v>
      </c>
      <c r="E2" s="4" t="s">
        <v>582</v>
      </c>
      <c r="F2" s="4" t="s">
        <v>581</v>
      </c>
      <c r="G2" s="4" t="s">
        <v>580</v>
      </c>
      <c r="H2" s="4" t="s">
        <v>579</v>
      </c>
      <c r="I2" s="4" t="s">
        <v>578</v>
      </c>
      <c r="J2" s="4" t="s">
        <v>577</v>
      </c>
      <c r="K2" s="4" t="s">
        <v>576</v>
      </c>
      <c r="L2" s="4" t="s">
        <v>575</v>
      </c>
      <c r="M2" s="4" t="s">
        <v>574</v>
      </c>
      <c r="N2" s="4" t="s">
        <v>573</v>
      </c>
      <c r="O2" s="4" t="s">
        <v>572</v>
      </c>
      <c r="P2" s="4" t="s">
        <v>571</v>
      </c>
      <c r="Q2" s="4" t="s">
        <v>570</v>
      </c>
      <c r="R2" s="4" t="s">
        <v>569</v>
      </c>
      <c r="S2" s="4" t="s">
        <v>568</v>
      </c>
    </row>
    <row r="3" spans="1:19" x14ac:dyDescent="0.3">
      <c r="A3" s="3">
        <v>13004948</v>
      </c>
      <c r="B3" s="2" t="s">
        <v>567</v>
      </c>
      <c r="C3" s="2" t="s">
        <v>566</v>
      </c>
      <c r="D3" s="2" t="s">
        <v>74</v>
      </c>
      <c r="E3" s="2" t="s">
        <v>565</v>
      </c>
      <c r="F3" s="2" t="s">
        <v>564</v>
      </c>
      <c r="G3" s="2" t="s">
        <v>563</v>
      </c>
      <c r="H3" s="2" t="s">
        <v>562</v>
      </c>
      <c r="I3" s="2" t="s">
        <v>199</v>
      </c>
      <c r="J3" s="2" t="s">
        <v>94</v>
      </c>
      <c r="K3" s="2" t="s">
        <v>102</v>
      </c>
      <c r="L3" s="2" t="s">
        <v>561</v>
      </c>
      <c r="M3" s="2" t="s">
        <v>75</v>
      </c>
      <c r="N3" s="3">
        <v>1760005104706</v>
      </c>
      <c r="O3" s="3">
        <v>3304020606120002</v>
      </c>
      <c r="P3" s="2" t="s">
        <v>74</v>
      </c>
      <c r="Q3" s="2" t="s">
        <v>73</v>
      </c>
      <c r="R3" s="2" t="s">
        <v>72</v>
      </c>
      <c r="S3" s="2" t="s">
        <v>212</v>
      </c>
    </row>
    <row r="4" spans="1:19" x14ac:dyDescent="0.3">
      <c r="A4" s="3">
        <v>13004949</v>
      </c>
      <c r="B4" s="2" t="s">
        <v>21</v>
      </c>
      <c r="C4" s="2" t="s">
        <v>560</v>
      </c>
      <c r="D4" s="2" t="s">
        <v>74</v>
      </c>
      <c r="E4" s="2" t="s">
        <v>83</v>
      </c>
      <c r="F4" s="2" t="s">
        <v>559</v>
      </c>
      <c r="G4" s="2" t="s">
        <v>558</v>
      </c>
      <c r="H4" s="2" t="s">
        <v>74</v>
      </c>
      <c r="I4" s="2" t="s">
        <v>557</v>
      </c>
      <c r="J4" s="2" t="s">
        <v>94</v>
      </c>
      <c r="K4" s="2" t="s">
        <v>102</v>
      </c>
      <c r="L4" s="2" t="s">
        <v>556</v>
      </c>
      <c r="M4" s="2" t="s">
        <v>75</v>
      </c>
      <c r="N4" s="3">
        <v>1670007553828</v>
      </c>
      <c r="O4" s="3">
        <v>1375011503082671</v>
      </c>
      <c r="P4" s="2" t="s">
        <v>74</v>
      </c>
      <c r="Q4" s="2" t="s">
        <v>73</v>
      </c>
      <c r="R4" s="2" t="s">
        <v>72</v>
      </c>
      <c r="S4" s="2" t="s">
        <v>212</v>
      </c>
    </row>
    <row r="5" spans="1:19" x14ac:dyDescent="0.3">
      <c r="A5" s="3">
        <v>13004950</v>
      </c>
      <c r="B5" s="2" t="s">
        <v>22</v>
      </c>
      <c r="C5" s="2" t="s">
        <v>555</v>
      </c>
      <c r="D5" s="2" t="s">
        <v>74</v>
      </c>
      <c r="E5" s="2" t="s">
        <v>83</v>
      </c>
      <c r="F5" s="2" t="s">
        <v>554</v>
      </c>
      <c r="G5" s="2" t="s">
        <v>553</v>
      </c>
      <c r="H5" s="2" t="s">
        <v>552</v>
      </c>
      <c r="I5" s="2" t="s">
        <v>117</v>
      </c>
      <c r="J5" s="2" t="s">
        <v>94</v>
      </c>
      <c r="K5" s="2" t="s">
        <v>102</v>
      </c>
      <c r="L5" s="2" t="s">
        <v>551</v>
      </c>
      <c r="M5" s="2" t="s">
        <v>75</v>
      </c>
      <c r="N5" s="3">
        <v>1030006816512</v>
      </c>
      <c r="O5" s="3">
        <v>3175042408170004</v>
      </c>
      <c r="P5" s="2" t="s">
        <v>74</v>
      </c>
      <c r="Q5" s="2" t="s">
        <v>73</v>
      </c>
      <c r="R5" s="2" t="s">
        <v>72</v>
      </c>
      <c r="S5" s="2" t="s">
        <v>212</v>
      </c>
    </row>
    <row r="6" spans="1:19" x14ac:dyDescent="0.3">
      <c r="A6" s="3">
        <v>13004951</v>
      </c>
      <c r="B6" s="2" t="s">
        <v>550</v>
      </c>
      <c r="C6" s="2" t="s">
        <v>549</v>
      </c>
      <c r="D6" s="2" t="s">
        <v>74</v>
      </c>
      <c r="E6" s="2" t="s">
        <v>83</v>
      </c>
      <c r="F6" s="2" t="s">
        <v>548</v>
      </c>
      <c r="G6" s="2" t="s">
        <v>547</v>
      </c>
      <c r="H6" s="2" t="s">
        <v>546</v>
      </c>
      <c r="I6" s="2" t="s">
        <v>246</v>
      </c>
      <c r="J6" s="2" t="s">
        <v>94</v>
      </c>
      <c r="K6" s="2" t="s">
        <v>77</v>
      </c>
      <c r="L6" s="2" t="s">
        <v>545</v>
      </c>
      <c r="M6" s="2" t="s">
        <v>75</v>
      </c>
      <c r="N6" s="2" t="s">
        <v>74</v>
      </c>
      <c r="O6" s="3">
        <v>3374151312054261</v>
      </c>
      <c r="P6" s="2" t="s">
        <v>74</v>
      </c>
      <c r="Q6" s="2" t="s">
        <v>73</v>
      </c>
      <c r="R6" s="2" t="s">
        <v>72</v>
      </c>
      <c r="S6" s="2" t="s">
        <v>212</v>
      </c>
    </row>
    <row r="7" spans="1:19" x14ac:dyDescent="0.3">
      <c r="A7" s="3">
        <v>13004952</v>
      </c>
      <c r="B7" s="2" t="s">
        <v>23</v>
      </c>
      <c r="C7" s="2" t="s">
        <v>544</v>
      </c>
      <c r="D7" s="2" t="s">
        <v>74</v>
      </c>
      <c r="E7" s="2" t="s">
        <v>83</v>
      </c>
      <c r="F7" s="2" t="s">
        <v>543</v>
      </c>
      <c r="G7" s="2" t="s">
        <v>542</v>
      </c>
      <c r="H7" s="2" t="s">
        <v>541</v>
      </c>
      <c r="I7" s="2" t="s">
        <v>540</v>
      </c>
      <c r="J7" s="2" t="s">
        <v>94</v>
      </c>
      <c r="K7" s="2" t="s">
        <v>77</v>
      </c>
      <c r="L7" s="2" t="s">
        <v>539</v>
      </c>
      <c r="M7" s="2" t="s">
        <v>538</v>
      </c>
      <c r="N7" s="2" t="s">
        <v>74</v>
      </c>
      <c r="O7" s="3">
        <v>3216061112200027</v>
      </c>
      <c r="P7" s="2" t="s">
        <v>74</v>
      </c>
      <c r="Q7" s="2" t="s">
        <v>73</v>
      </c>
      <c r="R7" s="2" t="s">
        <v>72</v>
      </c>
      <c r="S7" s="2" t="s">
        <v>212</v>
      </c>
    </row>
    <row r="8" spans="1:19" x14ac:dyDescent="0.3">
      <c r="A8" s="3">
        <v>13004953</v>
      </c>
      <c r="B8" s="2" t="s">
        <v>24</v>
      </c>
      <c r="C8" s="2" t="s">
        <v>537</v>
      </c>
      <c r="D8" s="2" t="s">
        <v>74</v>
      </c>
      <c r="E8" s="2" t="s">
        <v>83</v>
      </c>
      <c r="F8" s="2" t="s">
        <v>536</v>
      </c>
      <c r="G8" s="2" t="s">
        <v>535</v>
      </c>
      <c r="H8" s="2" t="s">
        <v>534</v>
      </c>
      <c r="I8" s="2" t="s">
        <v>117</v>
      </c>
      <c r="J8" s="2" t="s">
        <v>94</v>
      </c>
      <c r="K8" s="2" t="s">
        <v>77</v>
      </c>
      <c r="L8" s="2" t="s">
        <v>533</v>
      </c>
      <c r="M8" s="2" t="s">
        <v>75</v>
      </c>
      <c r="N8" s="2" t="s">
        <v>74</v>
      </c>
      <c r="O8" s="3">
        <v>3175021507200006</v>
      </c>
      <c r="P8" s="2" t="s">
        <v>74</v>
      </c>
      <c r="Q8" s="2" t="s">
        <v>73</v>
      </c>
      <c r="R8" s="2" t="s">
        <v>72</v>
      </c>
      <c r="S8" s="2" t="s">
        <v>212</v>
      </c>
    </row>
    <row r="9" spans="1:19" x14ac:dyDescent="0.3">
      <c r="A9" s="3">
        <v>13004954</v>
      </c>
      <c r="B9" s="2" t="s">
        <v>25</v>
      </c>
      <c r="C9" s="2" t="s">
        <v>532</v>
      </c>
      <c r="D9" s="2" t="s">
        <v>74</v>
      </c>
      <c r="E9" s="2" t="s">
        <v>127</v>
      </c>
      <c r="F9" s="2" t="s">
        <v>531</v>
      </c>
      <c r="G9" s="2" t="s">
        <v>530</v>
      </c>
      <c r="H9" s="2" t="s">
        <v>529</v>
      </c>
      <c r="I9" s="2" t="s">
        <v>117</v>
      </c>
      <c r="J9" s="2" t="s">
        <v>94</v>
      </c>
      <c r="K9" s="2" t="s">
        <v>77</v>
      </c>
      <c r="L9" s="2" t="s">
        <v>528</v>
      </c>
      <c r="M9" s="2" t="s">
        <v>75</v>
      </c>
      <c r="N9" s="3">
        <v>1650000152174</v>
      </c>
      <c r="O9" s="3">
        <v>3173072211220005</v>
      </c>
      <c r="P9" s="2" t="s">
        <v>74</v>
      </c>
      <c r="Q9" s="2" t="s">
        <v>73</v>
      </c>
      <c r="R9" s="2" t="s">
        <v>72</v>
      </c>
      <c r="S9" s="2" t="s">
        <v>212</v>
      </c>
    </row>
    <row r="10" spans="1:19" x14ac:dyDescent="0.3">
      <c r="A10" s="3">
        <v>13004955</v>
      </c>
      <c r="B10" s="2" t="s">
        <v>26</v>
      </c>
      <c r="C10" s="2" t="s">
        <v>527</v>
      </c>
      <c r="D10" s="2" t="s">
        <v>74</v>
      </c>
      <c r="E10" s="2" t="s">
        <v>83</v>
      </c>
      <c r="F10" s="2" t="s">
        <v>526</v>
      </c>
      <c r="G10" s="2" t="s">
        <v>525</v>
      </c>
      <c r="H10" s="2" t="s">
        <v>524</v>
      </c>
      <c r="I10" s="2" t="s">
        <v>117</v>
      </c>
      <c r="J10" s="2" t="s">
        <v>94</v>
      </c>
      <c r="K10" s="2" t="s">
        <v>102</v>
      </c>
      <c r="L10" s="2" t="s">
        <v>523</v>
      </c>
      <c r="M10" s="2" t="s">
        <v>75</v>
      </c>
      <c r="N10" s="3">
        <v>1570010270842</v>
      </c>
      <c r="O10" s="3">
        <v>3173042112100177</v>
      </c>
      <c r="P10" s="2" t="s">
        <v>74</v>
      </c>
      <c r="Q10" s="2" t="s">
        <v>73</v>
      </c>
      <c r="R10" s="2" t="s">
        <v>72</v>
      </c>
      <c r="S10" s="2" t="s">
        <v>212</v>
      </c>
    </row>
    <row r="11" spans="1:19" x14ac:dyDescent="0.3">
      <c r="A11" s="3">
        <v>13004956</v>
      </c>
      <c r="B11" s="2" t="s">
        <v>27</v>
      </c>
      <c r="C11" s="2" t="s">
        <v>522</v>
      </c>
      <c r="D11" s="2" t="s">
        <v>74</v>
      </c>
      <c r="E11" s="2" t="s">
        <v>83</v>
      </c>
      <c r="F11" s="2" t="s">
        <v>521</v>
      </c>
      <c r="G11" s="2" t="s">
        <v>520</v>
      </c>
      <c r="H11" s="2" t="s">
        <v>519</v>
      </c>
      <c r="I11" s="2" t="s">
        <v>117</v>
      </c>
      <c r="J11" s="2" t="s">
        <v>94</v>
      </c>
      <c r="K11" s="2" t="s">
        <v>77</v>
      </c>
      <c r="L11" s="2" t="s">
        <v>518</v>
      </c>
      <c r="M11" s="2" t="s">
        <v>75</v>
      </c>
      <c r="N11" s="3">
        <v>1330030234975</v>
      </c>
      <c r="O11" s="3">
        <v>3174051401097319</v>
      </c>
      <c r="P11" s="2" t="s">
        <v>74</v>
      </c>
      <c r="Q11" s="2" t="s">
        <v>73</v>
      </c>
      <c r="R11" s="2" t="s">
        <v>72</v>
      </c>
      <c r="S11" s="2" t="s">
        <v>212</v>
      </c>
    </row>
    <row r="12" spans="1:19" x14ac:dyDescent="0.3">
      <c r="A12" s="3">
        <v>13004957</v>
      </c>
      <c r="B12" s="2" t="s">
        <v>28</v>
      </c>
      <c r="C12" s="2" t="s">
        <v>517</v>
      </c>
      <c r="D12" s="2" t="s">
        <v>74</v>
      </c>
      <c r="E12" s="2" t="s">
        <v>83</v>
      </c>
      <c r="F12" s="2" t="s">
        <v>516</v>
      </c>
      <c r="G12" s="2" t="s">
        <v>515</v>
      </c>
      <c r="H12" s="2" t="s">
        <v>514</v>
      </c>
      <c r="I12" s="2" t="s">
        <v>246</v>
      </c>
      <c r="J12" s="2" t="s">
        <v>94</v>
      </c>
      <c r="K12" s="2" t="s">
        <v>77</v>
      </c>
      <c r="L12" s="2" t="s">
        <v>513</v>
      </c>
      <c r="M12" s="2" t="s">
        <v>75</v>
      </c>
      <c r="N12" s="3">
        <v>1560019657099</v>
      </c>
      <c r="O12" s="3">
        <v>3216052312100671</v>
      </c>
      <c r="P12" s="2" t="s">
        <v>74</v>
      </c>
      <c r="Q12" s="2" t="s">
        <v>73</v>
      </c>
      <c r="R12" s="2" t="s">
        <v>72</v>
      </c>
      <c r="S12" s="2" t="s">
        <v>212</v>
      </c>
    </row>
    <row r="13" spans="1:19" x14ac:dyDescent="0.3">
      <c r="A13" s="3">
        <v>13004958</v>
      </c>
      <c r="B13" s="2" t="s">
        <v>29</v>
      </c>
      <c r="C13" s="2" t="s">
        <v>512</v>
      </c>
      <c r="D13" s="2" t="s">
        <v>74</v>
      </c>
      <c r="E13" s="2" t="s">
        <v>83</v>
      </c>
      <c r="F13" s="2" t="s">
        <v>511</v>
      </c>
      <c r="G13" s="2" t="s">
        <v>510</v>
      </c>
      <c r="H13" s="2" t="s">
        <v>509</v>
      </c>
      <c r="I13" s="2" t="s">
        <v>364</v>
      </c>
      <c r="J13" s="2" t="s">
        <v>78</v>
      </c>
      <c r="K13" s="2" t="s">
        <v>102</v>
      </c>
      <c r="L13" s="2" t="s">
        <v>508</v>
      </c>
      <c r="M13" s="2" t="s">
        <v>75</v>
      </c>
      <c r="N13" s="3">
        <v>1570012221298</v>
      </c>
      <c r="O13" s="3">
        <v>3276010712110037</v>
      </c>
      <c r="P13" s="2" t="s">
        <v>74</v>
      </c>
      <c r="Q13" s="2" t="s">
        <v>73</v>
      </c>
      <c r="R13" s="2" t="s">
        <v>72</v>
      </c>
      <c r="S13" s="2" t="s">
        <v>212</v>
      </c>
    </row>
    <row r="14" spans="1:19" x14ac:dyDescent="0.3">
      <c r="A14" s="3">
        <v>13004959</v>
      </c>
      <c r="B14" s="2" t="s">
        <v>30</v>
      </c>
      <c r="C14" s="2" t="s">
        <v>507</v>
      </c>
      <c r="D14" s="2" t="s">
        <v>74</v>
      </c>
      <c r="E14" s="2" t="s">
        <v>83</v>
      </c>
      <c r="F14" s="2" t="s">
        <v>506</v>
      </c>
      <c r="G14" s="2" t="s">
        <v>505</v>
      </c>
      <c r="H14" s="2" t="s">
        <v>504</v>
      </c>
      <c r="I14" s="2" t="s">
        <v>117</v>
      </c>
      <c r="J14" s="2" t="s">
        <v>78</v>
      </c>
      <c r="K14" s="2" t="s">
        <v>102</v>
      </c>
      <c r="L14" s="2" t="s">
        <v>503</v>
      </c>
      <c r="M14" s="2" t="s">
        <v>75</v>
      </c>
      <c r="N14" s="3">
        <v>1640003022185</v>
      </c>
      <c r="O14" s="3">
        <v>3674042810110029</v>
      </c>
      <c r="P14" s="2" t="s">
        <v>74</v>
      </c>
      <c r="Q14" s="2" t="s">
        <v>73</v>
      </c>
      <c r="R14" s="2" t="s">
        <v>72</v>
      </c>
      <c r="S14" s="2" t="s">
        <v>212</v>
      </c>
    </row>
    <row r="15" spans="1:19" x14ac:dyDescent="0.3">
      <c r="A15" s="3">
        <v>13004960</v>
      </c>
      <c r="B15" s="2" t="s">
        <v>31</v>
      </c>
      <c r="C15" s="2" t="s">
        <v>502</v>
      </c>
      <c r="D15" s="2" t="s">
        <v>74</v>
      </c>
      <c r="E15" s="2" t="s">
        <v>127</v>
      </c>
      <c r="F15" s="2" t="s">
        <v>501</v>
      </c>
      <c r="G15" s="2" t="s">
        <v>500</v>
      </c>
      <c r="H15" s="2" t="s">
        <v>499</v>
      </c>
      <c r="I15" s="2" t="s">
        <v>74</v>
      </c>
      <c r="J15" s="2" t="s">
        <v>94</v>
      </c>
      <c r="K15" s="2" t="s">
        <v>77</v>
      </c>
      <c r="L15" s="2" t="s">
        <v>498</v>
      </c>
      <c r="M15" s="2" t="s">
        <v>75</v>
      </c>
      <c r="N15" s="2" t="s">
        <v>74</v>
      </c>
      <c r="O15" s="3">
        <v>3174020308210001</v>
      </c>
      <c r="P15" s="2" t="s">
        <v>74</v>
      </c>
      <c r="Q15" s="2" t="s">
        <v>73</v>
      </c>
      <c r="R15" s="2" t="s">
        <v>72</v>
      </c>
      <c r="S15" s="2" t="s">
        <v>212</v>
      </c>
    </row>
    <row r="16" spans="1:19" x14ac:dyDescent="0.3">
      <c r="A16" s="3">
        <v>13004961</v>
      </c>
      <c r="B16" s="2" t="s">
        <v>32</v>
      </c>
      <c r="C16" s="2" t="s">
        <v>497</v>
      </c>
      <c r="D16" s="2" t="s">
        <v>74</v>
      </c>
      <c r="E16" s="2" t="s">
        <v>134</v>
      </c>
      <c r="F16" s="2" t="s">
        <v>496</v>
      </c>
      <c r="G16" s="2" t="s">
        <v>495</v>
      </c>
      <c r="H16" s="2" t="s">
        <v>494</v>
      </c>
      <c r="I16" s="2" t="s">
        <v>137</v>
      </c>
      <c r="J16" s="2" t="s">
        <v>78</v>
      </c>
      <c r="K16" s="2" t="s">
        <v>77</v>
      </c>
      <c r="L16" s="2" t="s">
        <v>493</v>
      </c>
      <c r="M16" s="2" t="s">
        <v>75</v>
      </c>
      <c r="N16" s="3">
        <v>1680001173325</v>
      </c>
      <c r="O16" s="3">
        <v>3173042112100117</v>
      </c>
      <c r="P16" s="2" t="s">
        <v>74</v>
      </c>
      <c r="Q16" s="2" t="s">
        <v>73</v>
      </c>
      <c r="R16" s="2" t="s">
        <v>72</v>
      </c>
      <c r="S16" s="2" t="s">
        <v>212</v>
      </c>
    </row>
    <row r="17" spans="1:19" x14ac:dyDescent="0.3">
      <c r="A17" s="3">
        <v>13004962</v>
      </c>
      <c r="B17" s="2" t="s">
        <v>33</v>
      </c>
      <c r="C17" s="2" t="s">
        <v>492</v>
      </c>
      <c r="D17" s="2" t="s">
        <v>74</v>
      </c>
      <c r="E17" s="2" t="s">
        <v>83</v>
      </c>
      <c r="F17" s="2" t="s">
        <v>491</v>
      </c>
      <c r="G17" s="2" t="s">
        <v>490</v>
      </c>
      <c r="H17" s="2" t="s">
        <v>489</v>
      </c>
      <c r="I17" s="2" t="s">
        <v>214</v>
      </c>
      <c r="J17" s="2" t="s">
        <v>78</v>
      </c>
      <c r="K17" s="2" t="s">
        <v>102</v>
      </c>
      <c r="L17" s="2" t="s">
        <v>488</v>
      </c>
      <c r="M17" s="2" t="s">
        <v>75</v>
      </c>
      <c r="N17" s="3">
        <v>1560023909734</v>
      </c>
      <c r="O17" s="3">
        <v>3275012706070256</v>
      </c>
      <c r="P17" s="2" t="s">
        <v>74</v>
      </c>
      <c r="Q17" s="2" t="s">
        <v>73</v>
      </c>
      <c r="R17" s="2" t="s">
        <v>72</v>
      </c>
      <c r="S17" s="2" t="s">
        <v>212</v>
      </c>
    </row>
    <row r="18" spans="1:19" x14ac:dyDescent="0.3">
      <c r="A18" s="3">
        <v>13004963</v>
      </c>
      <c r="B18" s="2" t="s">
        <v>66</v>
      </c>
      <c r="C18" s="2" t="s">
        <v>487</v>
      </c>
      <c r="D18" s="2" t="s">
        <v>74</v>
      </c>
      <c r="E18" s="2" t="s">
        <v>127</v>
      </c>
      <c r="F18" s="2" t="s">
        <v>486</v>
      </c>
      <c r="G18" s="2" t="s">
        <v>485</v>
      </c>
      <c r="H18" s="2" t="s">
        <v>484</v>
      </c>
      <c r="I18" s="2" t="s">
        <v>117</v>
      </c>
      <c r="J18" s="2" t="s">
        <v>94</v>
      </c>
      <c r="K18" s="2" t="s">
        <v>483</v>
      </c>
      <c r="L18" s="2" t="s">
        <v>482</v>
      </c>
      <c r="M18" s="2" t="s">
        <v>75</v>
      </c>
      <c r="N18" s="3">
        <v>1760005105091</v>
      </c>
      <c r="O18" s="3">
        <v>3603280509170020</v>
      </c>
      <c r="P18" s="2" t="s">
        <v>74</v>
      </c>
      <c r="Q18" s="2" t="s">
        <v>73</v>
      </c>
      <c r="R18" s="2" t="s">
        <v>72</v>
      </c>
      <c r="S18" s="2" t="s">
        <v>212</v>
      </c>
    </row>
    <row r="19" spans="1:19" x14ac:dyDescent="0.3">
      <c r="A19" s="3">
        <v>13004964</v>
      </c>
      <c r="B19" s="2" t="s">
        <v>481</v>
      </c>
      <c r="C19" s="2" t="s">
        <v>480</v>
      </c>
      <c r="D19" s="2" t="s">
        <v>74</v>
      </c>
      <c r="E19" s="2" t="s">
        <v>83</v>
      </c>
      <c r="F19" s="2" t="s">
        <v>479</v>
      </c>
      <c r="G19" s="2" t="s">
        <v>478</v>
      </c>
      <c r="H19" s="2" t="s">
        <v>477</v>
      </c>
      <c r="I19" s="2" t="s">
        <v>232</v>
      </c>
      <c r="J19" s="2" t="s">
        <v>94</v>
      </c>
      <c r="K19" s="2" t="s">
        <v>77</v>
      </c>
      <c r="L19" s="2" t="s">
        <v>476</v>
      </c>
      <c r="M19" s="2" t="s">
        <v>75</v>
      </c>
      <c r="N19" s="3">
        <v>1410023495088</v>
      </c>
      <c r="O19" s="3">
        <v>3515081907240007</v>
      </c>
      <c r="P19" s="2" t="s">
        <v>74</v>
      </c>
      <c r="Q19" s="2" t="s">
        <v>73</v>
      </c>
      <c r="R19" s="2" t="s">
        <v>72</v>
      </c>
      <c r="S19" s="2" t="s">
        <v>212</v>
      </c>
    </row>
    <row r="20" spans="1:19" x14ac:dyDescent="0.3">
      <c r="A20" s="3">
        <v>13004965</v>
      </c>
      <c r="B20" s="2" t="s">
        <v>475</v>
      </c>
      <c r="C20" s="2" t="s">
        <v>474</v>
      </c>
      <c r="D20" s="2" t="s">
        <v>74</v>
      </c>
      <c r="E20" s="2" t="s">
        <v>134</v>
      </c>
      <c r="F20" s="2" t="s">
        <v>473</v>
      </c>
      <c r="G20" s="2" t="s">
        <v>472</v>
      </c>
      <c r="H20" s="2" t="s">
        <v>471</v>
      </c>
      <c r="I20" s="2" t="s">
        <v>199</v>
      </c>
      <c r="J20" s="2" t="s">
        <v>94</v>
      </c>
      <c r="K20" s="2" t="s">
        <v>102</v>
      </c>
      <c r="L20" s="2" t="s">
        <v>470</v>
      </c>
      <c r="M20" s="2" t="s">
        <v>75</v>
      </c>
      <c r="N20" s="3">
        <v>1760005104953</v>
      </c>
      <c r="O20" s="3">
        <v>3304022011230006</v>
      </c>
      <c r="P20" s="2" t="s">
        <v>74</v>
      </c>
      <c r="Q20" s="2" t="s">
        <v>73</v>
      </c>
      <c r="R20" s="2" t="s">
        <v>72</v>
      </c>
      <c r="S20" s="2" t="s">
        <v>212</v>
      </c>
    </row>
    <row r="21" spans="1:19" x14ac:dyDescent="0.3">
      <c r="A21" s="3">
        <v>13004966</v>
      </c>
      <c r="B21" s="2" t="s">
        <v>469</v>
      </c>
      <c r="C21" s="2" t="s">
        <v>342</v>
      </c>
      <c r="D21" s="2" t="s">
        <v>74</v>
      </c>
      <c r="E21" s="2" t="s">
        <v>134</v>
      </c>
      <c r="F21" s="2" t="s">
        <v>468</v>
      </c>
      <c r="G21" s="2" t="s">
        <v>467</v>
      </c>
      <c r="H21" s="2" t="s">
        <v>466</v>
      </c>
      <c r="I21" s="2" t="s">
        <v>338</v>
      </c>
      <c r="J21" s="2" t="s">
        <v>94</v>
      </c>
      <c r="K21" s="2" t="s">
        <v>77</v>
      </c>
      <c r="L21" s="2" t="s">
        <v>465</v>
      </c>
      <c r="M21" s="2" t="s">
        <v>75</v>
      </c>
      <c r="N21" s="3">
        <v>1630011018473</v>
      </c>
      <c r="O21" s="3">
        <v>3604262911180003</v>
      </c>
      <c r="P21" s="2" t="s">
        <v>74</v>
      </c>
      <c r="Q21" s="2" t="s">
        <v>73</v>
      </c>
      <c r="R21" s="2" t="s">
        <v>72</v>
      </c>
      <c r="S21" s="2" t="s">
        <v>212</v>
      </c>
    </row>
    <row r="22" spans="1:19" x14ac:dyDescent="0.3">
      <c r="A22" s="3">
        <v>13004967</v>
      </c>
      <c r="B22" s="2" t="s">
        <v>464</v>
      </c>
      <c r="C22" s="2" t="s">
        <v>463</v>
      </c>
      <c r="D22" s="2" t="s">
        <v>74</v>
      </c>
      <c r="E22" s="2" t="s">
        <v>83</v>
      </c>
      <c r="F22" s="2" t="s">
        <v>462</v>
      </c>
      <c r="G22" s="2" t="s">
        <v>461</v>
      </c>
      <c r="H22" s="2" t="s">
        <v>460</v>
      </c>
      <c r="I22" s="2" t="s">
        <v>459</v>
      </c>
      <c r="J22" s="2" t="s">
        <v>94</v>
      </c>
      <c r="K22" s="2" t="s">
        <v>77</v>
      </c>
      <c r="L22" s="2" t="s">
        <v>458</v>
      </c>
      <c r="M22" s="2" t="s">
        <v>75</v>
      </c>
      <c r="N22" s="3">
        <v>1630005548493</v>
      </c>
      <c r="O22" s="3">
        <v>3175091412160017</v>
      </c>
      <c r="P22" s="2" t="s">
        <v>74</v>
      </c>
      <c r="Q22" s="2" t="s">
        <v>73</v>
      </c>
      <c r="R22" s="2" t="s">
        <v>72</v>
      </c>
      <c r="S22" s="2" t="s">
        <v>212</v>
      </c>
    </row>
    <row r="23" spans="1:19" x14ac:dyDescent="0.3">
      <c r="A23" s="3">
        <v>13004968</v>
      </c>
      <c r="B23" s="2" t="s">
        <v>69</v>
      </c>
      <c r="C23" s="2" t="s">
        <v>457</v>
      </c>
      <c r="D23" s="2" t="s">
        <v>74</v>
      </c>
      <c r="E23" s="2" t="s">
        <v>83</v>
      </c>
      <c r="F23" s="2" t="s">
        <v>456</v>
      </c>
      <c r="G23" s="2" t="s">
        <v>455</v>
      </c>
      <c r="H23" s="2" t="s">
        <v>454</v>
      </c>
      <c r="I23" s="2" t="s">
        <v>137</v>
      </c>
      <c r="J23" s="2" t="s">
        <v>94</v>
      </c>
      <c r="K23" s="2" t="s">
        <v>77</v>
      </c>
      <c r="L23" s="2" t="s">
        <v>453</v>
      </c>
      <c r="M23" s="2" t="s">
        <v>75</v>
      </c>
      <c r="N23" s="3">
        <v>9000032572472</v>
      </c>
      <c r="O23" s="3">
        <v>3216072503130032</v>
      </c>
      <c r="P23" s="2" t="s">
        <v>74</v>
      </c>
      <c r="Q23" s="2" t="s">
        <v>73</v>
      </c>
      <c r="R23" s="2" t="s">
        <v>72</v>
      </c>
      <c r="S23" s="2" t="s">
        <v>212</v>
      </c>
    </row>
    <row r="24" spans="1:19" x14ac:dyDescent="0.3">
      <c r="A24" s="3">
        <v>13004969</v>
      </c>
      <c r="B24" s="2" t="s">
        <v>34</v>
      </c>
      <c r="C24" s="2" t="s">
        <v>452</v>
      </c>
      <c r="D24" s="2" t="s">
        <v>74</v>
      </c>
      <c r="E24" s="2" t="s">
        <v>127</v>
      </c>
      <c r="F24" s="2" t="s">
        <v>451</v>
      </c>
      <c r="G24" s="2" t="s">
        <v>450</v>
      </c>
      <c r="H24" s="2" t="s">
        <v>449</v>
      </c>
      <c r="I24" s="2" t="s">
        <v>448</v>
      </c>
      <c r="J24" s="2" t="s">
        <v>94</v>
      </c>
      <c r="K24" s="2" t="s">
        <v>77</v>
      </c>
      <c r="L24" s="2" t="s">
        <v>447</v>
      </c>
      <c r="M24" s="2" t="s">
        <v>75</v>
      </c>
      <c r="N24" s="2" t="s">
        <v>74</v>
      </c>
      <c r="O24" s="3">
        <v>3271012206090001</v>
      </c>
      <c r="P24" s="2" t="s">
        <v>74</v>
      </c>
      <c r="Q24" s="2" t="s">
        <v>73</v>
      </c>
      <c r="R24" s="2" t="s">
        <v>72</v>
      </c>
      <c r="S24" s="2" t="s">
        <v>212</v>
      </c>
    </row>
    <row r="25" spans="1:19" x14ac:dyDescent="0.3">
      <c r="A25" s="3">
        <v>13004970</v>
      </c>
      <c r="B25" s="2" t="s">
        <v>446</v>
      </c>
      <c r="C25" s="2" t="s">
        <v>445</v>
      </c>
      <c r="D25" s="2" t="s">
        <v>74</v>
      </c>
      <c r="E25" s="2" t="s">
        <v>209</v>
      </c>
      <c r="F25" s="2" t="s">
        <v>444</v>
      </c>
      <c r="G25" s="2" t="s">
        <v>443</v>
      </c>
      <c r="H25" s="2" t="s">
        <v>442</v>
      </c>
      <c r="I25" s="2" t="s">
        <v>137</v>
      </c>
      <c r="J25" s="2" t="s">
        <v>94</v>
      </c>
      <c r="K25" s="2" t="s">
        <v>77</v>
      </c>
      <c r="L25" s="2" t="s">
        <v>441</v>
      </c>
      <c r="M25" s="2" t="s">
        <v>75</v>
      </c>
      <c r="N25" s="2" t="s">
        <v>74</v>
      </c>
      <c r="O25" s="3">
        <v>3201020304180024</v>
      </c>
      <c r="P25" s="2" t="s">
        <v>74</v>
      </c>
      <c r="Q25" s="2" t="s">
        <v>73</v>
      </c>
      <c r="R25" s="2" t="s">
        <v>72</v>
      </c>
      <c r="S25" s="2" t="s">
        <v>212</v>
      </c>
    </row>
    <row r="26" spans="1:19" x14ac:dyDescent="0.3">
      <c r="A26" s="3">
        <v>13004971</v>
      </c>
      <c r="B26" s="2" t="s">
        <v>440</v>
      </c>
      <c r="C26" s="2" t="s">
        <v>439</v>
      </c>
      <c r="D26" s="2" t="s">
        <v>74</v>
      </c>
      <c r="E26" s="2" t="s">
        <v>83</v>
      </c>
      <c r="F26" s="2" t="s">
        <v>438</v>
      </c>
      <c r="G26" s="2" t="s">
        <v>437</v>
      </c>
      <c r="H26" s="2" t="s">
        <v>436</v>
      </c>
      <c r="I26" s="2" t="s">
        <v>435</v>
      </c>
      <c r="J26" s="2" t="s">
        <v>94</v>
      </c>
      <c r="K26" s="2" t="s">
        <v>102</v>
      </c>
      <c r="L26" s="2" t="s">
        <v>434</v>
      </c>
      <c r="M26" s="2" t="s">
        <v>75</v>
      </c>
      <c r="N26" s="3">
        <v>1410023426919</v>
      </c>
      <c r="O26" s="3">
        <v>1214062912170001</v>
      </c>
      <c r="P26" s="2" t="s">
        <v>74</v>
      </c>
      <c r="Q26" s="2" t="s">
        <v>73</v>
      </c>
      <c r="R26" s="2" t="s">
        <v>72</v>
      </c>
      <c r="S26" s="2" t="s">
        <v>212</v>
      </c>
    </row>
    <row r="27" spans="1:19" x14ac:dyDescent="0.3">
      <c r="A27" s="3">
        <v>13004972</v>
      </c>
      <c r="B27" s="2" t="s">
        <v>35</v>
      </c>
      <c r="C27" s="2" t="s">
        <v>433</v>
      </c>
      <c r="D27" s="2" t="s">
        <v>74</v>
      </c>
      <c r="E27" s="2" t="s">
        <v>83</v>
      </c>
      <c r="F27" s="2" t="s">
        <v>432</v>
      </c>
      <c r="G27" s="2" t="s">
        <v>431</v>
      </c>
      <c r="H27" s="2" t="s">
        <v>430</v>
      </c>
      <c r="I27" s="2" t="s">
        <v>396</v>
      </c>
      <c r="J27" s="2" t="s">
        <v>94</v>
      </c>
      <c r="K27" s="2" t="s">
        <v>102</v>
      </c>
      <c r="L27" s="2" t="s">
        <v>429</v>
      </c>
      <c r="M27" s="2" t="s">
        <v>75</v>
      </c>
      <c r="N27" s="3">
        <v>1550013878577</v>
      </c>
      <c r="O27" s="3">
        <v>3671012104100020</v>
      </c>
      <c r="P27" s="2" t="s">
        <v>74</v>
      </c>
      <c r="Q27" s="2" t="s">
        <v>73</v>
      </c>
      <c r="R27" s="2" t="s">
        <v>72</v>
      </c>
      <c r="S27" s="2" t="s">
        <v>212</v>
      </c>
    </row>
    <row r="28" spans="1:19" x14ac:dyDescent="0.3">
      <c r="A28" s="3">
        <v>13004973</v>
      </c>
      <c r="B28" s="2" t="s">
        <v>36</v>
      </c>
      <c r="C28" s="2" t="s">
        <v>428</v>
      </c>
      <c r="D28" s="2" t="s">
        <v>74</v>
      </c>
      <c r="E28" s="2" t="s">
        <v>127</v>
      </c>
      <c r="F28" s="2" t="s">
        <v>427</v>
      </c>
      <c r="G28" s="2" t="s">
        <v>426</v>
      </c>
      <c r="H28" s="2" t="s">
        <v>425</v>
      </c>
      <c r="I28" s="2" t="s">
        <v>117</v>
      </c>
      <c r="J28" s="2" t="s">
        <v>94</v>
      </c>
      <c r="K28" s="2" t="s">
        <v>77</v>
      </c>
      <c r="L28" s="2" t="s">
        <v>424</v>
      </c>
      <c r="M28" s="2" t="s">
        <v>75</v>
      </c>
      <c r="N28" s="3">
        <v>1270013295579</v>
      </c>
      <c r="O28" s="3">
        <v>3175012804121001</v>
      </c>
      <c r="P28" s="2" t="s">
        <v>74</v>
      </c>
      <c r="Q28" s="2" t="s">
        <v>73</v>
      </c>
      <c r="R28" s="2" t="s">
        <v>72</v>
      </c>
      <c r="S28" s="2" t="s">
        <v>212</v>
      </c>
    </row>
    <row r="29" spans="1:19" x14ac:dyDescent="0.3">
      <c r="A29" s="3">
        <v>13004974</v>
      </c>
      <c r="B29" s="2" t="s">
        <v>37</v>
      </c>
      <c r="C29" s="2" t="s">
        <v>423</v>
      </c>
      <c r="D29" s="2" t="s">
        <v>74</v>
      </c>
      <c r="E29" s="2" t="s">
        <v>134</v>
      </c>
      <c r="F29" s="2" t="s">
        <v>422</v>
      </c>
      <c r="G29" s="2" t="s">
        <v>421</v>
      </c>
      <c r="H29" s="2" t="s">
        <v>420</v>
      </c>
      <c r="I29" s="2" t="s">
        <v>419</v>
      </c>
      <c r="J29" s="2" t="s">
        <v>94</v>
      </c>
      <c r="K29" s="2" t="s">
        <v>77</v>
      </c>
      <c r="L29" s="2" t="s">
        <v>418</v>
      </c>
      <c r="M29" s="2" t="s">
        <v>75</v>
      </c>
      <c r="N29" s="3">
        <v>1240011467033</v>
      </c>
      <c r="O29" s="3">
        <v>3172020507190053</v>
      </c>
      <c r="P29" s="2" t="s">
        <v>74</v>
      </c>
      <c r="Q29" s="2" t="s">
        <v>73</v>
      </c>
      <c r="R29" s="2" t="s">
        <v>72</v>
      </c>
      <c r="S29" s="2" t="s">
        <v>212</v>
      </c>
    </row>
    <row r="30" spans="1:19" x14ac:dyDescent="0.3">
      <c r="A30" s="3">
        <v>13004975</v>
      </c>
      <c r="B30" s="2" t="s">
        <v>38</v>
      </c>
      <c r="C30" s="2" t="s">
        <v>417</v>
      </c>
      <c r="D30" s="2" t="s">
        <v>74</v>
      </c>
      <c r="E30" s="2" t="s">
        <v>83</v>
      </c>
      <c r="F30" s="2" t="s">
        <v>416</v>
      </c>
      <c r="G30" s="2" t="s">
        <v>415</v>
      </c>
      <c r="H30" s="2" t="s">
        <v>414</v>
      </c>
      <c r="I30" s="2" t="s">
        <v>117</v>
      </c>
      <c r="J30" s="2" t="s">
        <v>78</v>
      </c>
      <c r="K30" s="2" t="s">
        <v>102</v>
      </c>
      <c r="L30" s="2" t="s">
        <v>413</v>
      </c>
      <c r="M30" s="2" t="s">
        <v>75</v>
      </c>
      <c r="N30" s="3">
        <v>1560023921747</v>
      </c>
      <c r="O30" s="3">
        <v>3275110605070017</v>
      </c>
      <c r="P30" s="2" t="s">
        <v>74</v>
      </c>
      <c r="Q30" s="2" t="s">
        <v>73</v>
      </c>
      <c r="R30" s="2" t="s">
        <v>72</v>
      </c>
      <c r="S30" s="2" t="s">
        <v>212</v>
      </c>
    </row>
    <row r="31" spans="1:19" x14ac:dyDescent="0.3">
      <c r="A31" s="3">
        <v>13004976</v>
      </c>
      <c r="B31" s="2" t="s">
        <v>412</v>
      </c>
      <c r="C31" s="2" t="s">
        <v>411</v>
      </c>
      <c r="D31" s="2" t="s">
        <v>74</v>
      </c>
      <c r="E31" s="2" t="s">
        <v>127</v>
      </c>
      <c r="F31" s="2" t="s">
        <v>410</v>
      </c>
      <c r="G31" s="2" t="s">
        <v>409</v>
      </c>
      <c r="H31" s="2" t="s">
        <v>408</v>
      </c>
      <c r="I31" s="2" t="s">
        <v>123</v>
      </c>
      <c r="J31" s="2" t="s">
        <v>94</v>
      </c>
      <c r="K31" s="2" t="s">
        <v>77</v>
      </c>
      <c r="L31" s="2" t="s">
        <v>407</v>
      </c>
      <c r="M31" s="2" t="s">
        <v>75</v>
      </c>
      <c r="N31" s="3">
        <v>1760005108822</v>
      </c>
      <c r="O31" s="3">
        <v>3302010712150001</v>
      </c>
      <c r="P31" s="2" t="s">
        <v>74</v>
      </c>
      <c r="Q31" s="2" t="s">
        <v>73</v>
      </c>
      <c r="R31" s="2" t="s">
        <v>72</v>
      </c>
      <c r="S31" s="2" t="s">
        <v>212</v>
      </c>
    </row>
    <row r="32" spans="1:19" x14ac:dyDescent="0.3">
      <c r="A32" s="3">
        <v>13004977</v>
      </c>
      <c r="B32" s="2" t="s">
        <v>39</v>
      </c>
      <c r="C32" s="2" t="s">
        <v>406</v>
      </c>
      <c r="D32" s="2" t="s">
        <v>74</v>
      </c>
      <c r="E32" s="2" t="s">
        <v>127</v>
      </c>
      <c r="F32" s="2" t="s">
        <v>405</v>
      </c>
      <c r="G32" s="2" t="s">
        <v>404</v>
      </c>
      <c r="H32" s="2" t="s">
        <v>403</v>
      </c>
      <c r="I32" s="2" t="s">
        <v>117</v>
      </c>
      <c r="J32" s="2" t="s">
        <v>94</v>
      </c>
      <c r="K32" s="2" t="s">
        <v>77</v>
      </c>
      <c r="L32" s="2" t="s">
        <v>402</v>
      </c>
      <c r="M32" s="2" t="s">
        <v>75</v>
      </c>
      <c r="N32" s="2" t="s">
        <v>74</v>
      </c>
      <c r="O32" s="3">
        <v>3671072812100295</v>
      </c>
      <c r="P32" s="2" t="s">
        <v>74</v>
      </c>
      <c r="Q32" s="2" t="s">
        <v>73</v>
      </c>
      <c r="R32" s="2" t="s">
        <v>72</v>
      </c>
      <c r="S32" s="2" t="s">
        <v>212</v>
      </c>
    </row>
    <row r="33" spans="1:19" x14ac:dyDescent="0.3">
      <c r="A33" s="3">
        <v>13004978</v>
      </c>
      <c r="B33" s="2" t="s">
        <v>401</v>
      </c>
      <c r="C33" s="2" t="s">
        <v>400</v>
      </c>
      <c r="D33" s="2" t="s">
        <v>74</v>
      </c>
      <c r="E33" s="2" t="s">
        <v>127</v>
      </c>
      <c r="F33" s="2" t="s">
        <v>399</v>
      </c>
      <c r="G33" s="2" t="s">
        <v>398</v>
      </c>
      <c r="H33" s="2" t="s">
        <v>397</v>
      </c>
      <c r="I33" s="2" t="s">
        <v>396</v>
      </c>
      <c r="J33" s="2" t="s">
        <v>94</v>
      </c>
      <c r="K33" s="2" t="s">
        <v>77</v>
      </c>
      <c r="L33" s="2" t="s">
        <v>395</v>
      </c>
      <c r="M33" s="2" t="s">
        <v>75</v>
      </c>
      <c r="N33" s="2" t="s">
        <v>74</v>
      </c>
      <c r="O33" s="3">
        <v>3603192303110110</v>
      </c>
      <c r="P33" s="2" t="s">
        <v>74</v>
      </c>
      <c r="Q33" s="2" t="s">
        <v>73</v>
      </c>
      <c r="R33" s="2" t="s">
        <v>72</v>
      </c>
      <c r="S33" s="2" t="s">
        <v>212</v>
      </c>
    </row>
    <row r="34" spans="1:19" x14ac:dyDescent="0.3">
      <c r="A34" s="3">
        <v>13004979</v>
      </c>
      <c r="B34" s="2" t="s">
        <v>394</v>
      </c>
      <c r="C34" s="2" t="s">
        <v>393</v>
      </c>
      <c r="D34" s="2" t="s">
        <v>74</v>
      </c>
      <c r="E34" s="2" t="s">
        <v>83</v>
      </c>
      <c r="F34" s="2" t="s">
        <v>392</v>
      </c>
      <c r="G34" s="2" t="s">
        <v>391</v>
      </c>
      <c r="H34" s="2" t="s">
        <v>390</v>
      </c>
      <c r="I34" s="2" t="s">
        <v>117</v>
      </c>
      <c r="J34" s="2" t="s">
        <v>78</v>
      </c>
      <c r="K34" s="2" t="s">
        <v>77</v>
      </c>
      <c r="L34" s="2" t="s">
        <v>389</v>
      </c>
      <c r="M34" s="2" t="s">
        <v>75</v>
      </c>
      <c r="N34" s="3">
        <v>1270011991070</v>
      </c>
      <c r="O34" s="3">
        <v>3175031401098100</v>
      </c>
      <c r="P34" s="2" t="s">
        <v>74</v>
      </c>
      <c r="Q34" s="2" t="s">
        <v>73</v>
      </c>
      <c r="R34" s="2" t="s">
        <v>72</v>
      </c>
      <c r="S34" s="2" t="s">
        <v>212</v>
      </c>
    </row>
    <row r="35" spans="1:19" x14ac:dyDescent="0.3">
      <c r="A35" s="3">
        <v>13004980</v>
      </c>
      <c r="B35" s="2" t="s">
        <v>388</v>
      </c>
      <c r="C35" s="2" t="s">
        <v>387</v>
      </c>
      <c r="D35" s="2" t="s">
        <v>74</v>
      </c>
      <c r="E35" s="2" t="s">
        <v>83</v>
      </c>
      <c r="F35" s="2" t="s">
        <v>386</v>
      </c>
      <c r="G35" s="2" t="s">
        <v>385</v>
      </c>
      <c r="H35" s="2" t="s">
        <v>384</v>
      </c>
      <c r="I35" s="2" t="s">
        <v>383</v>
      </c>
      <c r="J35" s="2" t="s">
        <v>94</v>
      </c>
      <c r="K35" s="2" t="s">
        <v>77</v>
      </c>
      <c r="L35" s="2" t="s">
        <v>382</v>
      </c>
      <c r="M35" s="2" t="s">
        <v>75</v>
      </c>
      <c r="N35" s="2" t="s">
        <v>74</v>
      </c>
      <c r="O35" s="3">
        <v>1802250208130001</v>
      </c>
      <c r="P35" s="2" t="s">
        <v>74</v>
      </c>
      <c r="Q35" s="2" t="s">
        <v>73</v>
      </c>
      <c r="R35" s="2" t="s">
        <v>72</v>
      </c>
      <c r="S35" s="2" t="s">
        <v>212</v>
      </c>
    </row>
    <row r="36" spans="1:19" x14ac:dyDescent="0.3">
      <c r="A36" s="3">
        <v>13004981</v>
      </c>
      <c r="B36" s="2" t="s">
        <v>381</v>
      </c>
      <c r="C36" s="2" t="s">
        <v>380</v>
      </c>
      <c r="D36" s="2" t="s">
        <v>74</v>
      </c>
      <c r="E36" s="2" t="s">
        <v>83</v>
      </c>
      <c r="F36" s="2" t="s">
        <v>379</v>
      </c>
      <c r="G36" s="2" t="s">
        <v>378</v>
      </c>
      <c r="H36" s="2" t="s">
        <v>377</v>
      </c>
      <c r="I36" s="2" t="s">
        <v>376</v>
      </c>
      <c r="J36" s="2" t="s">
        <v>78</v>
      </c>
      <c r="K36" s="2" t="s">
        <v>102</v>
      </c>
      <c r="L36" s="2" t="s">
        <v>375</v>
      </c>
      <c r="M36" s="2" t="s">
        <v>75</v>
      </c>
      <c r="N36" s="2" t="s">
        <v>74</v>
      </c>
      <c r="O36" s="3">
        <v>3325090212090007</v>
      </c>
      <c r="P36" s="2" t="s">
        <v>74</v>
      </c>
      <c r="Q36" s="2" t="s">
        <v>73</v>
      </c>
      <c r="R36" s="2" t="s">
        <v>72</v>
      </c>
      <c r="S36" s="2" t="s">
        <v>212</v>
      </c>
    </row>
    <row r="37" spans="1:19" x14ac:dyDescent="0.3">
      <c r="A37" s="3">
        <v>13004982</v>
      </c>
      <c r="B37" s="2" t="s">
        <v>64</v>
      </c>
      <c r="C37" s="2" t="s">
        <v>374</v>
      </c>
      <c r="D37" s="2" t="s">
        <v>74</v>
      </c>
      <c r="E37" s="2" t="s">
        <v>127</v>
      </c>
      <c r="F37" s="2" t="s">
        <v>373</v>
      </c>
      <c r="G37" s="2" t="s">
        <v>372</v>
      </c>
      <c r="H37" s="2" t="s">
        <v>371</v>
      </c>
      <c r="I37" s="2" t="s">
        <v>370</v>
      </c>
      <c r="J37" s="2" t="s">
        <v>94</v>
      </c>
      <c r="K37" s="2" t="s">
        <v>77</v>
      </c>
      <c r="L37" s="2" t="s">
        <v>369</v>
      </c>
      <c r="M37" s="2" t="s">
        <v>75</v>
      </c>
      <c r="N37" s="2" t="s">
        <v>74</v>
      </c>
      <c r="O37" s="3">
        <v>3603170503120011</v>
      </c>
      <c r="P37" s="2" t="s">
        <v>74</v>
      </c>
      <c r="Q37" s="2" t="s">
        <v>73</v>
      </c>
      <c r="R37" s="2" t="s">
        <v>72</v>
      </c>
      <c r="S37" s="2" t="s">
        <v>212</v>
      </c>
    </row>
    <row r="38" spans="1:19" x14ac:dyDescent="0.3">
      <c r="A38" s="3">
        <v>13004983</v>
      </c>
      <c r="B38" s="2" t="s">
        <v>63</v>
      </c>
      <c r="C38" s="2" t="s">
        <v>368</v>
      </c>
      <c r="D38" s="2" t="s">
        <v>74</v>
      </c>
      <c r="E38" s="2" t="s">
        <v>83</v>
      </c>
      <c r="F38" s="2" t="s">
        <v>367</v>
      </c>
      <c r="G38" s="2" t="s">
        <v>366</v>
      </c>
      <c r="H38" s="2" t="s">
        <v>365</v>
      </c>
      <c r="I38" s="2" t="s">
        <v>364</v>
      </c>
      <c r="J38" s="2" t="s">
        <v>94</v>
      </c>
      <c r="K38" s="2" t="s">
        <v>77</v>
      </c>
      <c r="L38" s="2" t="s">
        <v>363</v>
      </c>
      <c r="M38" s="2" t="s">
        <v>75</v>
      </c>
      <c r="N38" s="3">
        <v>1170006640056</v>
      </c>
      <c r="O38" s="3">
        <v>3172021901210012</v>
      </c>
      <c r="P38" s="2" t="s">
        <v>74</v>
      </c>
      <c r="Q38" s="2" t="s">
        <v>73</v>
      </c>
      <c r="R38" s="2" t="s">
        <v>72</v>
      </c>
      <c r="S38" s="2" t="s">
        <v>212</v>
      </c>
    </row>
    <row r="39" spans="1:19" x14ac:dyDescent="0.3">
      <c r="A39" s="3">
        <v>13004984</v>
      </c>
      <c r="B39" s="2" t="s">
        <v>68</v>
      </c>
      <c r="C39" s="2" t="s">
        <v>362</v>
      </c>
      <c r="D39" s="2" t="s">
        <v>74</v>
      </c>
      <c r="E39" s="2" t="s">
        <v>361</v>
      </c>
      <c r="F39" s="2" t="s">
        <v>360</v>
      </c>
      <c r="G39" s="2" t="s">
        <v>359</v>
      </c>
      <c r="H39" s="2" t="s">
        <v>358</v>
      </c>
      <c r="I39" s="2" t="s">
        <v>357</v>
      </c>
      <c r="J39" s="2" t="s">
        <v>94</v>
      </c>
      <c r="K39" s="2" t="s">
        <v>77</v>
      </c>
      <c r="L39" s="2" t="s">
        <v>356</v>
      </c>
      <c r="M39" s="2" t="s">
        <v>75</v>
      </c>
      <c r="N39" s="2" t="s">
        <v>74</v>
      </c>
      <c r="O39" s="3">
        <v>3216021911190046</v>
      </c>
      <c r="P39" s="2" t="s">
        <v>74</v>
      </c>
      <c r="Q39" s="2" t="s">
        <v>73</v>
      </c>
      <c r="R39" s="2" t="s">
        <v>72</v>
      </c>
      <c r="S39" s="2" t="s">
        <v>212</v>
      </c>
    </row>
    <row r="40" spans="1:19" x14ac:dyDescent="0.3">
      <c r="A40" s="3">
        <v>13004985</v>
      </c>
      <c r="B40" s="2" t="s">
        <v>40</v>
      </c>
      <c r="C40" s="2" t="s">
        <v>355</v>
      </c>
      <c r="D40" s="2" t="s">
        <v>74</v>
      </c>
      <c r="E40" s="2" t="s">
        <v>83</v>
      </c>
      <c r="F40" s="2" t="s">
        <v>354</v>
      </c>
      <c r="G40" s="2" t="s">
        <v>353</v>
      </c>
      <c r="H40" s="2" t="s">
        <v>352</v>
      </c>
      <c r="I40" s="2" t="s">
        <v>351</v>
      </c>
      <c r="J40" s="2" t="s">
        <v>94</v>
      </c>
      <c r="K40" s="2" t="s">
        <v>102</v>
      </c>
      <c r="L40" s="2" t="s">
        <v>350</v>
      </c>
      <c r="M40" s="2" t="s">
        <v>75</v>
      </c>
      <c r="N40" s="2" t="s">
        <v>74</v>
      </c>
      <c r="O40" s="3">
        <v>3275110608100003</v>
      </c>
      <c r="P40" s="2" t="s">
        <v>74</v>
      </c>
      <c r="Q40" s="2" t="s">
        <v>73</v>
      </c>
      <c r="R40" s="2" t="s">
        <v>72</v>
      </c>
      <c r="S40" s="2" t="s">
        <v>212</v>
      </c>
    </row>
    <row r="41" spans="1:19" x14ac:dyDescent="0.3">
      <c r="A41" s="3">
        <v>13004986</v>
      </c>
      <c r="B41" s="2" t="s">
        <v>41</v>
      </c>
      <c r="C41" s="2" t="s">
        <v>349</v>
      </c>
      <c r="D41" s="2" t="s">
        <v>74</v>
      </c>
      <c r="E41" s="2" t="s">
        <v>348</v>
      </c>
      <c r="F41" s="2" t="s">
        <v>347</v>
      </c>
      <c r="G41" s="2" t="s">
        <v>346</v>
      </c>
      <c r="H41" s="2" t="s">
        <v>345</v>
      </c>
      <c r="I41" s="2" t="s">
        <v>117</v>
      </c>
      <c r="J41" s="2" t="s">
        <v>94</v>
      </c>
      <c r="K41" s="2" t="s">
        <v>77</v>
      </c>
      <c r="L41" s="2" t="s">
        <v>344</v>
      </c>
      <c r="M41" s="2" t="s">
        <v>75</v>
      </c>
      <c r="N41" s="2" t="s">
        <v>74</v>
      </c>
      <c r="O41" s="3">
        <v>3172021309131004</v>
      </c>
      <c r="P41" s="2" t="s">
        <v>74</v>
      </c>
      <c r="Q41" s="2" t="s">
        <v>73</v>
      </c>
      <c r="R41" s="2" t="s">
        <v>72</v>
      </c>
      <c r="S41" s="2" t="s">
        <v>212</v>
      </c>
    </row>
    <row r="42" spans="1:19" x14ac:dyDescent="0.3">
      <c r="A42" s="3">
        <v>13004987</v>
      </c>
      <c r="B42" s="2" t="s">
        <v>343</v>
      </c>
      <c r="C42" s="2" t="s">
        <v>342</v>
      </c>
      <c r="D42" s="2" t="s">
        <v>74</v>
      </c>
      <c r="E42" s="2" t="s">
        <v>134</v>
      </c>
      <c r="F42" s="2" t="s">
        <v>341</v>
      </c>
      <c r="G42" s="2" t="s">
        <v>340</v>
      </c>
      <c r="H42" s="2" t="s">
        <v>339</v>
      </c>
      <c r="I42" s="2" t="s">
        <v>338</v>
      </c>
      <c r="J42" s="2" t="s">
        <v>94</v>
      </c>
      <c r="K42" s="2" t="s">
        <v>77</v>
      </c>
      <c r="L42" s="2" t="s">
        <v>337</v>
      </c>
      <c r="M42" s="2" t="s">
        <v>75</v>
      </c>
      <c r="N42" s="2" t="s">
        <v>74</v>
      </c>
      <c r="O42" s="3">
        <v>3604261102075293</v>
      </c>
      <c r="P42" s="2" t="s">
        <v>74</v>
      </c>
      <c r="Q42" s="2" t="s">
        <v>73</v>
      </c>
      <c r="R42" s="2" t="s">
        <v>72</v>
      </c>
      <c r="S42" s="2" t="s">
        <v>212</v>
      </c>
    </row>
    <row r="43" spans="1:19" x14ac:dyDescent="0.3">
      <c r="A43" s="3">
        <v>13004988</v>
      </c>
      <c r="B43" s="2" t="s">
        <v>42</v>
      </c>
      <c r="C43" s="2" t="s">
        <v>336</v>
      </c>
      <c r="D43" s="2" t="s">
        <v>74</v>
      </c>
      <c r="E43" s="2" t="s">
        <v>127</v>
      </c>
      <c r="F43" s="2" t="s">
        <v>335</v>
      </c>
      <c r="G43" s="2" t="s">
        <v>334</v>
      </c>
      <c r="H43" s="2" t="s">
        <v>333</v>
      </c>
      <c r="I43" s="2" t="s">
        <v>117</v>
      </c>
      <c r="J43" s="2" t="s">
        <v>94</v>
      </c>
      <c r="K43" s="2" t="s">
        <v>77</v>
      </c>
      <c r="L43" s="2" t="s">
        <v>332</v>
      </c>
      <c r="M43" s="2" t="s">
        <v>75</v>
      </c>
      <c r="N43" s="3">
        <v>1660005736855</v>
      </c>
      <c r="O43" s="3">
        <v>3175062907160050</v>
      </c>
      <c r="P43" s="2" t="s">
        <v>74</v>
      </c>
      <c r="Q43" s="2" t="s">
        <v>73</v>
      </c>
      <c r="R43" s="2" t="s">
        <v>72</v>
      </c>
      <c r="S43" s="2" t="s">
        <v>212</v>
      </c>
    </row>
    <row r="44" spans="1:19" x14ac:dyDescent="0.3">
      <c r="A44" s="3">
        <v>13004989</v>
      </c>
      <c r="B44" s="2" t="s">
        <v>70</v>
      </c>
      <c r="C44" s="2" t="s">
        <v>331</v>
      </c>
      <c r="D44" s="2" t="s">
        <v>74</v>
      </c>
      <c r="E44" s="2" t="s">
        <v>127</v>
      </c>
      <c r="F44" s="2" t="s">
        <v>330</v>
      </c>
      <c r="G44" s="2" t="s">
        <v>329</v>
      </c>
      <c r="H44" s="2" t="s">
        <v>328</v>
      </c>
      <c r="I44" s="2" t="s">
        <v>117</v>
      </c>
      <c r="J44" s="2" t="s">
        <v>94</v>
      </c>
      <c r="K44" s="2" t="s">
        <v>77</v>
      </c>
      <c r="L44" s="2" t="s">
        <v>327</v>
      </c>
      <c r="M44" s="2" t="s">
        <v>75</v>
      </c>
      <c r="N44" s="2" t="s">
        <v>74</v>
      </c>
      <c r="O44" s="3">
        <v>3173051005121004</v>
      </c>
      <c r="P44" s="2" t="s">
        <v>74</v>
      </c>
      <c r="Q44" s="2" t="s">
        <v>73</v>
      </c>
      <c r="R44" s="2" t="s">
        <v>72</v>
      </c>
      <c r="S44" s="2" t="s">
        <v>212</v>
      </c>
    </row>
    <row r="45" spans="1:19" x14ac:dyDescent="0.3">
      <c r="A45" s="3">
        <v>13004990</v>
      </c>
      <c r="B45" s="2" t="s">
        <v>326</v>
      </c>
      <c r="C45" s="2" t="s">
        <v>325</v>
      </c>
      <c r="D45" s="2" t="s">
        <v>74</v>
      </c>
      <c r="E45" s="2" t="s">
        <v>83</v>
      </c>
      <c r="F45" s="2" t="s">
        <v>324</v>
      </c>
      <c r="G45" s="2" t="s">
        <v>323</v>
      </c>
      <c r="H45" s="2" t="s">
        <v>322</v>
      </c>
      <c r="I45" s="2" t="s">
        <v>214</v>
      </c>
      <c r="J45" s="2" t="s">
        <v>78</v>
      </c>
      <c r="K45" s="2" t="s">
        <v>102</v>
      </c>
      <c r="L45" s="2" t="s">
        <v>321</v>
      </c>
      <c r="M45" s="2" t="s">
        <v>75</v>
      </c>
      <c r="N45" s="3">
        <v>1560022434007</v>
      </c>
      <c r="O45" s="3">
        <v>3216091204190004</v>
      </c>
      <c r="P45" s="2" t="s">
        <v>74</v>
      </c>
      <c r="Q45" s="2" t="s">
        <v>73</v>
      </c>
      <c r="R45" s="2" t="s">
        <v>72</v>
      </c>
      <c r="S45" s="2" t="s">
        <v>212</v>
      </c>
    </row>
    <row r="46" spans="1:19" x14ac:dyDescent="0.3">
      <c r="A46" s="3">
        <v>13004991</v>
      </c>
      <c r="B46" s="2" t="s">
        <v>43</v>
      </c>
      <c r="C46" s="2" t="s">
        <v>320</v>
      </c>
      <c r="D46" s="2" t="s">
        <v>74</v>
      </c>
      <c r="E46" s="2" t="s">
        <v>83</v>
      </c>
      <c r="F46" s="2" t="s">
        <v>319</v>
      </c>
      <c r="G46" s="2" t="s">
        <v>318</v>
      </c>
      <c r="H46" s="2" t="s">
        <v>317</v>
      </c>
      <c r="I46" s="2" t="s">
        <v>117</v>
      </c>
      <c r="J46" s="2" t="s">
        <v>78</v>
      </c>
      <c r="K46" s="2" t="s">
        <v>102</v>
      </c>
      <c r="L46" s="2" t="s">
        <v>316</v>
      </c>
      <c r="M46" s="2" t="s">
        <v>75</v>
      </c>
      <c r="N46" s="2" t="s">
        <v>74</v>
      </c>
      <c r="O46" s="3">
        <v>3174030501092282</v>
      </c>
      <c r="P46" s="2" t="s">
        <v>74</v>
      </c>
      <c r="Q46" s="2" t="s">
        <v>73</v>
      </c>
      <c r="R46" s="2" t="s">
        <v>72</v>
      </c>
      <c r="S46" s="2" t="s">
        <v>212</v>
      </c>
    </row>
    <row r="47" spans="1:19" x14ac:dyDescent="0.3">
      <c r="A47" s="3">
        <v>13004992</v>
      </c>
      <c r="B47" s="2" t="s">
        <v>44</v>
      </c>
      <c r="C47" s="2" t="s">
        <v>315</v>
      </c>
      <c r="D47" s="2" t="s">
        <v>74</v>
      </c>
      <c r="E47" s="2" t="s">
        <v>83</v>
      </c>
      <c r="F47" s="2" t="s">
        <v>314</v>
      </c>
      <c r="G47" s="2" t="s">
        <v>313</v>
      </c>
      <c r="H47" s="2" t="s">
        <v>312</v>
      </c>
      <c r="I47" s="2" t="s">
        <v>311</v>
      </c>
      <c r="J47" s="2" t="s">
        <v>94</v>
      </c>
      <c r="K47" s="2" t="s">
        <v>102</v>
      </c>
      <c r="L47" s="2" t="s">
        <v>310</v>
      </c>
      <c r="M47" s="2" t="s">
        <v>75</v>
      </c>
      <c r="N47" s="2" t="s">
        <v>74</v>
      </c>
      <c r="O47" s="3">
        <v>1872041909060004</v>
      </c>
      <c r="P47" s="2" t="s">
        <v>74</v>
      </c>
      <c r="Q47" s="2" t="s">
        <v>73</v>
      </c>
      <c r="R47" s="2" t="s">
        <v>72</v>
      </c>
      <c r="S47" s="2" t="s">
        <v>212</v>
      </c>
    </row>
    <row r="48" spans="1:19" x14ac:dyDescent="0.3">
      <c r="A48" s="3">
        <v>13004993</v>
      </c>
      <c r="B48" s="2" t="s">
        <v>309</v>
      </c>
      <c r="C48" s="2" t="s">
        <v>308</v>
      </c>
      <c r="D48" s="2" t="s">
        <v>74</v>
      </c>
      <c r="E48" s="2" t="s">
        <v>127</v>
      </c>
      <c r="F48" s="2" t="s">
        <v>307</v>
      </c>
      <c r="G48" s="2" t="s">
        <v>306</v>
      </c>
      <c r="H48" s="2" t="s">
        <v>305</v>
      </c>
      <c r="I48" s="2" t="s">
        <v>117</v>
      </c>
      <c r="J48" s="2" t="s">
        <v>94</v>
      </c>
      <c r="K48" s="2" t="s">
        <v>77</v>
      </c>
      <c r="L48" s="2" t="s">
        <v>304</v>
      </c>
      <c r="M48" s="2" t="s">
        <v>75</v>
      </c>
      <c r="N48" s="3">
        <v>1630011012500</v>
      </c>
      <c r="O48" s="3">
        <v>3601230310110039</v>
      </c>
      <c r="P48" s="2" t="s">
        <v>74</v>
      </c>
      <c r="Q48" s="2" t="s">
        <v>73</v>
      </c>
      <c r="R48" s="2" t="s">
        <v>72</v>
      </c>
      <c r="S48" s="2" t="s">
        <v>212</v>
      </c>
    </row>
    <row r="49" spans="1:19" x14ac:dyDescent="0.3">
      <c r="A49" s="3">
        <v>13004994</v>
      </c>
      <c r="B49" s="2" t="s">
        <v>45</v>
      </c>
      <c r="C49" s="2" t="s">
        <v>303</v>
      </c>
      <c r="D49" s="2" t="s">
        <v>74</v>
      </c>
      <c r="E49" s="2" t="s">
        <v>83</v>
      </c>
      <c r="F49" s="2" t="s">
        <v>302</v>
      </c>
      <c r="G49" s="2" t="s">
        <v>301</v>
      </c>
      <c r="H49" s="2" t="s">
        <v>300</v>
      </c>
      <c r="I49" s="2" t="s">
        <v>299</v>
      </c>
      <c r="J49" s="2" t="s">
        <v>94</v>
      </c>
      <c r="K49" s="2" t="s">
        <v>102</v>
      </c>
      <c r="L49" s="2" t="s">
        <v>298</v>
      </c>
      <c r="M49" s="2" t="s">
        <v>75</v>
      </c>
      <c r="N49" s="3">
        <v>1800010877548</v>
      </c>
      <c r="O49" s="3">
        <v>3303050203058332</v>
      </c>
      <c r="P49" s="2" t="s">
        <v>74</v>
      </c>
      <c r="Q49" s="2" t="s">
        <v>73</v>
      </c>
      <c r="R49" s="2" t="s">
        <v>72</v>
      </c>
      <c r="S49" s="2" t="s">
        <v>212</v>
      </c>
    </row>
    <row r="50" spans="1:19" x14ac:dyDescent="0.3">
      <c r="A50" s="3">
        <v>13004996</v>
      </c>
      <c r="B50" s="2" t="s">
        <v>46</v>
      </c>
      <c r="C50" s="2" t="s">
        <v>297</v>
      </c>
      <c r="D50" s="2" t="s">
        <v>74</v>
      </c>
      <c r="E50" s="2" t="s">
        <v>134</v>
      </c>
      <c r="F50" s="2" t="s">
        <v>296</v>
      </c>
      <c r="G50" s="2" t="s">
        <v>295</v>
      </c>
      <c r="H50" s="2" t="s">
        <v>294</v>
      </c>
      <c r="I50" s="2" t="s">
        <v>214</v>
      </c>
      <c r="J50" s="2" t="s">
        <v>94</v>
      </c>
      <c r="K50" s="2" t="s">
        <v>77</v>
      </c>
      <c r="L50" s="2" t="s">
        <v>293</v>
      </c>
      <c r="M50" s="2" t="s">
        <v>75</v>
      </c>
      <c r="N50" s="2" t="s">
        <v>74</v>
      </c>
      <c r="O50" s="3">
        <v>3175021911240015</v>
      </c>
      <c r="P50" s="2" t="s">
        <v>74</v>
      </c>
      <c r="Q50" s="2" t="s">
        <v>73</v>
      </c>
      <c r="R50" s="2" t="s">
        <v>72</v>
      </c>
      <c r="S50" s="2" t="s">
        <v>212</v>
      </c>
    </row>
    <row r="51" spans="1:19" x14ac:dyDescent="0.3">
      <c r="A51" s="3">
        <v>13004997</v>
      </c>
      <c r="B51" s="2" t="s">
        <v>47</v>
      </c>
      <c r="C51" s="2" t="s">
        <v>292</v>
      </c>
      <c r="D51" s="2" t="s">
        <v>74</v>
      </c>
      <c r="E51" s="2" t="s">
        <v>83</v>
      </c>
      <c r="F51" s="2" t="s">
        <v>291</v>
      </c>
      <c r="G51" s="2" t="s">
        <v>290</v>
      </c>
      <c r="H51" s="2" t="s">
        <v>289</v>
      </c>
      <c r="I51" s="2" t="s">
        <v>117</v>
      </c>
      <c r="J51" s="2" t="s">
        <v>94</v>
      </c>
      <c r="K51" s="2" t="s">
        <v>77</v>
      </c>
      <c r="L51" s="2" t="s">
        <v>288</v>
      </c>
      <c r="M51" s="2" t="s">
        <v>75</v>
      </c>
      <c r="N51" s="2" t="s">
        <v>74</v>
      </c>
      <c r="O51" s="3">
        <v>3174082201100010</v>
      </c>
      <c r="P51" s="2" t="s">
        <v>74</v>
      </c>
      <c r="Q51" s="2" t="s">
        <v>73</v>
      </c>
      <c r="R51" s="2" t="s">
        <v>72</v>
      </c>
      <c r="S51" s="2" t="s">
        <v>212</v>
      </c>
    </row>
    <row r="52" spans="1:19" x14ac:dyDescent="0.3">
      <c r="A52" s="3">
        <v>13004998</v>
      </c>
      <c r="B52" s="2" t="s">
        <v>48</v>
      </c>
      <c r="C52" s="2" t="s">
        <v>287</v>
      </c>
      <c r="D52" s="2" t="s">
        <v>74</v>
      </c>
      <c r="E52" s="2" t="s">
        <v>83</v>
      </c>
      <c r="F52" s="2" t="s">
        <v>286</v>
      </c>
      <c r="G52" s="2" t="s">
        <v>285</v>
      </c>
      <c r="H52" s="2" t="s">
        <v>284</v>
      </c>
      <c r="I52" s="2" t="s">
        <v>117</v>
      </c>
      <c r="J52" s="2" t="s">
        <v>78</v>
      </c>
      <c r="K52" s="2" t="s">
        <v>102</v>
      </c>
      <c r="L52" s="2" t="s">
        <v>283</v>
      </c>
      <c r="M52" s="2" t="s">
        <v>75</v>
      </c>
      <c r="N52" s="3">
        <v>1270011704572</v>
      </c>
      <c r="O52" s="3">
        <v>3174041201093063</v>
      </c>
      <c r="P52" s="2" t="s">
        <v>74</v>
      </c>
      <c r="Q52" s="2" t="s">
        <v>73</v>
      </c>
      <c r="R52" s="2" t="s">
        <v>72</v>
      </c>
      <c r="S52" s="2" t="s">
        <v>212</v>
      </c>
    </row>
    <row r="53" spans="1:19" x14ac:dyDescent="0.3">
      <c r="A53" s="3">
        <v>13004999</v>
      </c>
      <c r="B53" s="2" t="s">
        <v>282</v>
      </c>
      <c r="C53" s="2" t="s">
        <v>281</v>
      </c>
      <c r="D53" s="2" t="s">
        <v>74</v>
      </c>
      <c r="E53" s="2" t="s">
        <v>83</v>
      </c>
      <c r="F53" s="2" t="s">
        <v>280</v>
      </c>
      <c r="G53" s="2" t="s">
        <v>279</v>
      </c>
      <c r="H53" s="2" t="s">
        <v>278</v>
      </c>
      <c r="I53" s="2" t="s">
        <v>277</v>
      </c>
      <c r="J53" s="2" t="s">
        <v>78</v>
      </c>
      <c r="K53" s="2" t="s">
        <v>102</v>
      </c>
      <c r="L53" s="2" t="s">
        <v>276</v>
      </c>
      <c r="M53" s="2" t="s">
        <v>75</v>
      </c>
      <c r="N53" s="2" t="s">
        <v>74</v>
      </c>
      <c r="O53" s="3">
        <v>3213050104060633</v>
      </c>
      <c r="P53" s="2" t="s">
        <v>74</v>
      </c>
      <c r="Q53" s="2" t="s">
        <v>73</v>
      </c>
      <c r="R53" s="2" t="s">
        <v>72</v>
      </c>
      <c r="S53" s="2" t="s">
        <v>212</v>
      </c>
    </row>
    <row r="54" spans="1:19" x14ac:dyDescent="0.3">
      <c r="A54" s="3">
        <v>13005000</v>
      </c>
      <c r="B54" s="2" t="s">
        <v>49</v>
      </c>
      <c r="C54" s="2" t="s">
        <v>275</v>
      </c>
      <c r="D54" s="2" t="s">
        <v>74</v>
      </c>
      <c r="E54" s="2" t="s">
        <v>83</v>
      </c>
      <c r="F54" s="2" t="s">
        <v>274</v>
      </c>
      <c r="G54" s="2" t="s">
        <v>273</v>
      </c>
      <c r="H54" s="2" t="s">
        <v>272</v>
      </c>
      <c r="I54" s="2" t="s">
        <v>95</v>
      </c>
      <c r="J54" s="2" t="s">
        <v>78</v>
      </c>
      <c r="K54" s="2" t="s">
        <v>102</v>
      </c>
      <c r="L54" s="2" t="s">
        <v>271</v>
      </c>
      <c r="M54" s="2" t="s">
        <v>75</v>
      </c>
      <c r="N54" s="3">
        <v>1670007539264</v>
      </c>
      <c r="O54" s="3">
        <v>3275042206070024</v>
      </c>
      <c r="P54" s="2" t="s">
        <v>74</v>
      </c>
      <c r="Q54" s="2" t="s">
        <v>73</v>
      </c>
      <c r="R54" s="2" t="s">
        <v>72</v>
      </c>
      <c r="S54" s="2" t="s">
        <v>212</v>
      </c>
    </row>
    <row r="55" spans="1:19" x14ac:dyDescent="0.3">
      <c r="A55" s="3">
        <v>13005001</v>
      </c>
      <c r="B55" s="2" t="s">
        <v>270</v>
      </c>
      <c r="C55" s="2" t="s">
        <v>269</v>
      </c>
      <c r="D55" s="2" t="s">
        <v>74</v>
      </c>
      <c r="E55" s="2" t="s">
        <v>134</v>
      </c>
      <c r="F55" s="2" t="s">
        <v>268</v>
      </c>
      <c r="G55" s="2" t="s">
        <v>267</v>
      </c>
      <c r="H55" s="2" t="s">
        <v>266</v>
      </c>
      <c r="I55" s="2" t="s">
        <v>265</v>
      </c>
      <c r="J55" s="2" t="s">
        <v>94</v>
      </c>
      <c r="K55" s="2" t="s">
        <v>77</v>
      </c>
      <c r="L55" s="2" t="s">
        <v>264</v>
      </c>
      <c r="M55" s="2" t="s">
        <v>75</v>
      </c>
      <c r="N55" s="3">
        <v>1550005387199</v>
      </c>
      <c r="O55" s="3">
        <v>3603122910150013</v>
      </c>
      <c r="P55" s="2" t="s">
        <v>74</v>
      </c>
      <c r="Q55" s="2" t="s">
        <v>73</v>
      </c>
      <c r="R55" s="2" t="s">
        <v>72</v>
      </c>
      <c r="S55" s="2" t="s">
        <v>212</v>
      </c>
    </row>
    <row r="56" spans="1:19" x14ac:dyDescent="0.3">
      <c r="A56" s="3">
        <v>13005002</v>
      </c>
      <c r="B56" s="2" t="s">
        <v>263</v>
      </c>
      <c r="C56" s="2" t="s">
        <v>262</v>
      </c>
      <c r="D56" s="2" t="s">
        <v>74</v>
      </c>
      <c r="E56" s="2" t="s">
        <v>127</v>
      </c>
      <c r="F56" s="2" t="s">
        <v>261</v>
      </c>
      <c r="G56" s="2" t="s">
        <v>260</v>
      </c>
      <c r="H56" s="2" t="s">
        <v>259</v>
      </c>
      <c r="I56" s="2" t="s">
        <v>123</v>
      </c>
      <c r="J56" s="2" t="s">
        <v>94</v>
      </c>
      <c r="K56" s="2" t="s">
        <v>77</v>
      </c>
      <c r="L56" s="2" t="s">
        <v>258</v>
      </c>
      <c r="M56" s="2" t="s">
        <v>75</v>
      </c>
      <c r="N56" s="3">
        <v>1550013887735</v>
      </c>
      <c r="O56" s="3">
        <v>3671101108150001</v>
      </c>
      <c r="P56" s="2" t="s">
        <v>74</v>
      </c>
      <c r="Q56" s="2" t="s">
        <v>73</v>
      </c>
      <c r="R56" s="2" t="s">
        <v>72</v>
      </c>
      <c r="S56" s="2" t="s">
        <v>212</v>
      </c>
    </row>
    <row r="57" spans="1:19" x14ac:dyDescent="0.3">
      <c r="A57" s="3">
        <v>13005003</v>
      </c>
      <c r="B57" s="2" t="s">
        <v>257</v>
      </c>
      <c r="C57" s="2" t="s">
        <v>256</v>
      </c>
      <c r="D57" s="2" t="s">
        <v>74</v>
      </c>
      <c r="E57" s="2" t="s">
        <v>83</v>
      </c>
      <c r="F57" s="2" t="s">
        <v>255</v>
      </c>
      <c r="G57" s="2" t="s">
        <v>254</v>
      </c>
      <c r="H57" s="2" t="s">
        <v>253</v>
      </c>
      <c r="I57" s="2" t="s">
        <v>117</v>
      </c>
      <c r="J57" s="2" t="s">
        <v>94</v>
      </c>
      <c r="K57" s="2" t="s">
        <v>77</v>
      </c>
      <c r="L57" s="2" t="s">
        <v>252</v>
      </c>
      <c r="M57" s="2" t="s">
        <v>75</v>
      </c>
      <c r="N57" s="3">
        <v>1760005127186</v>
      </c>
      <c r="O57" s="3">
        <v>3671090709070462</v>
      </c>
      <c r="P57" s="2" t="s">
        <v>74</v>
      </c>
      <c r="Q57" s="2" t="s">
        <v>73</v>
      </c>
      <c r="R57" s="2" t="s">
        <v>72</v>
      </c>
      <c r="S57" s="2" t="s">
        <v>212</v>
      </c>
    </row>
    <row r="58" spans="1:19" x14ac:dyDescent="0.3">
      <c r="A58" s="3">
        <v>13005004</v>
      </c>
      <c r="B58" s="2" t="s">
        <v>251</v>
      </c>
      <c r="C58" s="2" t="s">
        <v>250</v>
      </c>
      <c r="D58" s="2" t="s">
        <v>74</v>
      </c>
      <c r="E58" s="2" t="s">
        <v>83</v>
      </c>
      <c r="F58" s="2" t="s">
        <v>249</v>
      </c>
      <c r="G58" s="2" t="s">
        <v>248</v>
      </c>
      <c r="H58" s="2" t="s">
        <v>247</v>
      </c>
      <c r="I58" s="2" t="s">
        <v>246</v>
      </c>
      <c r="J58" s="2" t="s">
        <v>94</v>
      </c>
      <c r="K58" s="2" t="s">
        <v>102</v>
      </c>
      <c r="L58" s="2" t="s">
        <v>245</v>
      </c>
      <c r="M58" s="2" t="s">
        <v>75</v>
      </c>
      <c r="N58" s="3">
        <v>1760005105166</v>
      </c>
      <c r="O58" s="3">
        <v>3603111507240016</v>
      </c>
      <c r="P58" s="2" t="s">
        <v>74</v>
      </c>
      <c r="Q58" s="2" t="s">
        <v>73</v>
      </c>
      <c r="R58" s="2" t="s">
        <v>72</v>
      </c>
      <c r="S58" s="2" t="s">
        <v>212</v>
      </c>
    </row>
    <row r="59" spans="1:19" x14ac:dyDescent="0.3">
      <c r="A59" s="3">
        <v>13005005</v>
      </c>
      <c r="B59" s="2" t="s">
        <v>244</v>
      </c>
      <c r="C59" s="2" t="s">
        <v>243</v>
      </c>
      <c r="D59" s="2" t="s">
        <v>74</v>
      </c>
      <c r="E59" s="2" t="s">
        <v>83</v>
      </c>
      <c r="F59" s="2" t="s">
        <v>242</v>
      </c>
      <c r="G59" s="2" t="s">
        <v>241</v>
      </c>
      <c r="H59" s="2" t="s">
        <v>240</v>
      </c>
      <c r="I59" s="2" t="s">
        <v>239</v>
      </c>
      <c r="J59" s="2" t="s">
        <v>78</v>
      </c>
      <c r="K59" s="2" t="s">
        <v>102</v>
      </c>
      <c r="L59" s="2" t="s">
        <v>238</v>
      </c>
      <c r="M59" s="2" t="s">
        <v>75</v>
      </c>
      <c r="N59" s="3">
        <v>1410025548645</v>
      </c>
      <c r="O59" s="3">
        <v>3515132701093795</v>
      </c>
      <c r="P59" s="2" t="s">
        <v>74</v>
      </c>
      <c r="Q59" s="2" t="s">
        <v>73</v>
      </c>
      <c r="R59" s="2" t="s">
        <v>72</v>
      </c>
      <c r="S59" s="2" t="s">
        <v>212</v>
      </c>
    </row>
    <row r="60" spans="1:19" x14ac:dyDescent="0.3">
      <c r="A60" s="3">
        <v>13005006</v>
      </c>
      <c r="B60" s="2" t="s">
        <v>237</v>
      </c>
      <c r="C60" s="2" t="s">
        <v>236</v>
      </c>
      <c r="D60" s="2" t="s">
        <v>74</v>
      </c>
      <c r="E60" s="2" t="s">
        <v>83</v>
      </c>
      <c r="F60" s="2" t="s">
        <v>235</v>
      </c>
      <c r="G60" s="2" t="s">
        <v>234</v>
      </c>
      <c r="H60" s="2" t="s">
        <v>233</v>
      </c>
      <c r="I60" s="2" t="s">
        <v>232</v>
      </c>
      <c r="J60" s="2" t="s">
        <v>78</v>
      </c>
      <c r="K60" s="2" t="s">
        <v>102</v>
      </c>
      <c r="L60" s="2" t="s">
        <v>231</v>
      </c>
      <c r="M60" s="2" t="s">
        <v>75</v>
      </c>
      <c r="N60" s="2" t="s">
        <v>74</v>
      </c>
      <c r="O60" s="3">
        <v>3216190810140033</v>
      </c>
      <c r="P60" s="2" t="s">
        <v>74</v>
      </c>
      <c r="Q60" s="2" t="s">
        <v>73</v>
      </c>
      <c r="R60" s="2" t="s">
        <v>72</v>
      </c>
      <c r="S60" s="2" t="s">
        <v>212</v>
      </c>
    </row>
    <row r="61" spans="1:19" x14ac:dyDescent="0.3">
      <c r="A61" s="3">
        <v>13005007</v>
      </c>
      <c r="B61" s="2" t="s">
        <v>230</v>
      </c>
      <c r="C61" s="2" t="s">
        <v>229</v>
      </c>
      <c r="D61" s="2" t="s">
        <v>74</v>
      </c>
      <c r="E61" s="2" t="s">
        <v>127</v>
      </c>
      <c r="F61" s="2" t="s">
        <v>228</v>
      </c>
      <c r="G61" s="2" t="s">
        <v>227</v>
      </c>
      <c r="H61" s="2" t="s">
        <v>226</v>
      </c>
      <c r="I61" s="2" t="s">
        <v>117</v>
      </c>
      <c r="J61" s="2" t="s">
        <v>94</v>
      </c>
      <c r="K61" s="2" t="s">
        <v>77</v>
      </c>
      <c r="L61" s="2" t="s">
        <v>225</v>
      </c>
      <c r="M61" s="2" t="s">
        <v>75</v>
      </c>
      <c r="N61" s="2" t="s">
        <v>74</v>
      </c>
      <c r="O61" s="3">
        <v>3174072106100009</v>
      </c>
      <c r="P61" s="2" t="s">
        <v>74</v>
      </c>
      <c r="Q61" s="2" t="s">
        <v>73</v>
      </c>
      <c r="R61" s="2" t="s">
        <v>72</v>
      </c>
      <c r="S61" s="2" t="s">
        <v>212</v>
      </c>
    </row>
    <row r="62" spans="1:19" x14ac:dyDescent="0.3">
      <c r="A62" s="3">
        <v>13005008</v>
      </c>
      <c r="B62" s="2" t="s">
        <v>50</v>
      </c>
      <c r="C62" s="2" t="s">
        <v>224</v>
      </c>
      <c r="D62" s="2" t="s">
        <v>74</v>
      </c>
      <c r="E62" s="2" t="s">
        <v>83</v>
      </c>
      <c r="F62" s="2" t="s">
        <v>223</v>
      </c>
      <c r="G62" s="2" t="s">
        <v>222</v>
      </c>
      <c r="H62" s="2" t="s">
        <v>221</v>
      </c>
      <c r="I62" s="2" t="s">
        <v>220</v>
      </c>
      <c r="J62" s="2" t="s">
        <v>78</v>
      </c>
      <c r="K62" s="2" t="s">
        <v>102</v>
      </c>
      <c r="L62" s="2" t="s">
        <v>219</v>
      </c>
      <c r="M62" s="2" t="s">
        <v>75</v>
      </c>
      <c r="N62" s="2" t="s">
        <v>74</v>
      </c>
      <c r="O62" s="3">
        <v>3275033008160006</v>
      </c>
      <c r="P62" s="2" t="s">
        <v>74</v>
      </c>
      <c r="Q62" s="2" t="s">
        <v>73</v>
      </c>
      <c r="R62" s="2" t="s">
        <v>72</v>
      </c>
      <c r="S62" s="2" t="s">
        <v>212</v>
      </c>
    </row>
    <row r="63" spans="1:19" x14ac:dyDescent="0.3">
      <c r="A63" s="3">
        <v>13005009</v>
      </c>
      <c r="B63" s="2" t="s">
        <v>51</v>
      </c>
      <c r="C63" s="2" t="s">
        <v>218</v>
      </c>
      <c r="D63" s="2" t="s">
        <v>74</v>
      </c>
      <c r="E63" s="2" t="s">
        <v>83</v>
      </c>
      <c r="F63" s="2" t="s">
        <v>217</v>
      </c>
      <c r="G63" s="2" t="s">
        <v>216</v>
      </c>
      <c r="H63" s="2" t="s">
        <v>215</v>
      </c>
      <c r="I63" s="2" t="s">
        <v>214</v>
      </c>
      <c r="J63" s="2" t="s">
        <v>94</v>
      </c>
      <c r="K63" s="2" t="s">
        <v>102</v>
      </c>
      <c r="L63" s="2" t="s">
        <v>213</v>
      </c>
      <c r="M63" s="2" t="s">
        <v>75</v>
      </c>
      <c r="N63" s="3">
        <v>1670007540130</v>
      </c>
      <c r="O63" s="3">
        <v>3275122705220013</v>
      </c>
      <c r="P63" s="2" t="s">
        <v>74</v>
      </c>
      <c r="Q63" s="2" t="s">
        <v>73</v>
      </c>
      <c r="R63" s="2" t="s">
        <v>72</v>
      </c>
      <c r="S63" s="2" t="s">
        <v>212</v>
      </c>
    </row>
    <row r="64" spans="1:19" x14ac:dyDescent="0.3">
      <c r="A64" s="3">
        <v>13005010</v>
      </c>
      <c r="B64" s="2" t="s">
        <v>211</v>
      </c>
      <c r="C64" s="2" t="s">
        <v>210</v>
      </c>
      <c r="D64" s="2" t="s">
        <v>74</v>
      </c>
      <c r="E64" s="2" t="s">
        <v>209</v>
      </c>
      <c r="F64" s="2" t="s">
        <v>208</v>
      </c>
      <c r="G64" s="2" t="s">
        <v>207</v>
      </c>
      <c r="H64" s="2" t="s">
        <v>206</v>
      </c>
      <c r="I64" s="2" t="s">
        <v>205</v>
      </c>
      <c r="J64" s="2" t="s">
        <v>94</v>
      </c>
      <c r="K64" s="2" t="s">
        <v>77</v>
      </c>
      <c r="L64" s="2" t="s">
        <v>204</v>
      </c>
      <c r="M64" s="2" t="s">
        <v>75</v>
      </c>
      <c r="N64" s="2" t="s">
        <v>74</v>
      </c>
      <c r="O64" s="3">
        <v>3601221710110004</v>
      </c>
      <c r="P64" s="2" t="s">
        <v>74</v>
      </c>
      <c r="Q64" s="2" t="s">
        <v>73</v>
      </c>
      <c r="R64" s="2" t="s">
        <v>72</v>
      </c>
      <c r="S64" s="2" t="s">
        <v>71</v>
      </c>
    </row>
    <row r="65" spans="1:19" x14ac:dyDescent="0.3">
      <c r="A65" s="3">
        <v>13005011</v>
      </c>
      <c r="B65" s="2" t="s">
        <v>52</v>
      </c>
      <c r="C65" s="2" t="s">
        <v>203</v>
      </c>
      <c r="D65" s="2" t="s">
        <v>74</v>
      </c>
      <c r="E65" s="2" t="s">
        <v>127</v>
      </c>
      <c r="F65" s="2" t="s">
        <v>202</v>
      </c>
      <c r="G65" s="2" t="s">
        <v>201</v>
      </c>
      <c r="H65" s="2" t="s">
        <v>200</v>
      </c>
      <c r="I65" s="2" t="s">
        <v>199</v>
      </c>
      <c r="J65" s="2" t="s">
        <v>94</v>
      </c>
      <c r="K65" s="2" t="s">
        <v>77</v>
      </c>
      <c r="L65" s="2" t="s">
        <v>198</v>
      </c>
      <c r="M65" s="2" t="s">
        <v>75</v>
      </c>
      <c r="N65" s="3">
        <v>1670004880307</v>
      </c>
      <c r="O65" s="3">
        <v>3275082603220005</v>
      </c>
      <c r="P65" s="2" t="s">
        <v>74</v>
      </c>
      <c r="Q65" s="2" t="s">
        <v>73</v>
      </c>
      <c r="R65" s="2" t="s">
        <v>72</v>
      </c>
      <c r="S65" s="2" t="s">
        <v>71</v>
      </c>
    </row>
    <row r="66" spans="1:19" x14ac:dyDescent="0.3">
      <c r="A66" s="3">
        <v>13005014</v>
      </c>
      <c r="B66" s="2" t="s">
        <v>197</v>
      </c>
      <c r="C66" s="2" t="s">
        <v>196</v>
      </c>
      <c r="D66" s="2" t="s">
        <v>74</v>
      </c>
      <c r="E66" s="2" t="s">
        <v>127</v>
      </c>
      <c r="F66" s="2" t="s">
        <v>195</v>
      </c>
      <c r="G66" s="2" t="s">
        <v>194</v>
      </c>
      <c r="H66" s="2" t="s">
        <v>193</v>
      </c>
      <c r="I66" s="2" t="s">
        <v>137</v>
      </c>
      <c r="J66" s="2" t="s">
        <v>94</v>
      </c>
      <c r="K66" s="2" t="s">
        <v>102</v>
      </c>
      <c r="L66" s="2" t="s">
        <v>192</v>
      </c>
      <c r="M66" s="2" t="s">
        <v>75</v>
      </c>
      <c r="N66" s="3">
        <v>1330030216568</v>
      </c>
      <c r="O66" s="3">
        <v>3201190202120016</v>
      </c>
      <c r="P66" s="2" t="s">
        <v>74</v>
      </c>
      <c r="Q66" s="2" t="s">
        <v>73</v>
      </c>
      <c r="R66" s="2" t="s">
        <v>72</v>
      </c>
      <c r="S66" s="2" t="s">
        <v>71</v>
      </c>
    </row>
    <row r="67" spans="1:19" x14ac:dyDescent="0.3">
      <c r="A67" s="3">
        <v>13005015</v>
      </c>
      <c r="B67" s="2" t="s">
        <v>53</v>
      </c>
      <c r="C67" s="2" t="s">
        <v>191</v>
      </c>
      <c r="D67" s="2" t="s">
        <v>74</v>
      </c>
      <c r="E67" s="2" t="s">
        <v>127</v>
      </c>
      <c r="F67" s="2" t="s">
        <v>190</v>
      </c>
      <c r="G67" s="2" t="s">
        <v>189</v>
      </c>
      <c r="H67" s="2" t="s">
        <v>188</v>
      </c>
      <c r="I67" s="2" t="s">
        <v>187</v>
      </c>
      <c r="J67" s="2" t="s">
        <v>78</v>
      </c>
      <c r="K67" s="2" t="s">
        <v>102</v>
      </c>
      <c r="L67" s="2" t="s">
        <v>186</v>
      </c>
      <c r="M67" s="2" t="s">
        <v>75</v>
      </c>
      <c r="N67" s="3">
        <v>1250013127592</v>
      </c>
      <c r="O67" s="3">
        <v>3175062301092461</v>
      </c>
      <c r="P67" s="2" t="s">
        <v>74</v>
      </c>
      <c r="Q67" s="2" t="s">
        <v>73</v>
      </c>
      <c r="R67" s="2" t="s">
        <v>72</v>
      </c>
      <c r="S67" s="2" t="s">
        <v>71</v>
      </c>
    </row>
    <row r="68" spans="1:19" x14ac:dyDescent="0.3">
      <c r="A68" s="3">
        <v>13004995</v>
      </c>
      <c r="B68" s="2" t="s">
        <v>185</v>
      </c>
      <c r="C68" s="2" t="s">
        <v>184</v>
      </c>
      <c r="D68" s="2" t="s">
        <v>74</v>
      </c>
      <c r="E68" s="2" t="s">
        <v>83</v>
      </c>
      <c r="F68" s="2" t="s">
        <v>183</v>
      </c>
      <c r="G68" s="2" t="s">
        <v>182</v>
      </c>
      <c r="H68" s="2" t="s">
        <v>181</v>
      </c>
      <c r="I68" s="2" t="s">
        <v>180</v>
      </c>
      <c r="J68" s="2" t="s">
        <v>78</v>
      </c>
      <c r="K68" s="2" t="s">
        <v>77</v>
      </c>
      <c r="L68" s="2" t="s">
        <v>179</v>
      </c>
      <c r="M68" s="2" t="s">
        <v>75</v>
      </c>
      <c r="N68" s="2" t="s">
        <v>74</v>
      </c>
      <c r="O68" s="3">
        <v>3522141508070072</v>
      </c>
      <c r="P68" s="2" t="s">
        <v>74</v>
      </c>
      <c r="Q68" s="2" t="s">
        <v>73</v>
      </c>
      <c r="R68" s="2" t="s">
        <v>72</v>
      </c>
      <c r="S68" s="2" t="s">
        <v>71</v>
      </c>
    </row>
    <row r="69" spans="1:19" x14ac:dyDescent="0.3">
      <c r="A69" s="3">
        <v>13005016</v>
      </c>
      <c r="B69" s="2" t="s">
        <v>54</v>
      </c>
      <c r="C69" s="2" t="s">
        <v>178</v>
      </c>
      <c r="D69" s="2" t="s">
        <v>74</v>
      </c>
      <c r="E69" s="2" t="s">
        <v>134</v>
      </c>
      <c r="F69" s="2" t="s">
        <v>177</v>
      </c>
      <c r="G69" s="2" t="s">
        <v>176</v>
      </c>
      <c r="H69" s="2" t="s">
        <v>175</v>
      </c>
      <c r="I69" s="2" t="s">
        <v>117</v>
      </c>
      <c r="J69" s="2" t="s">
        <v>94</v>
      </c>
      <c r="K69" s="2" t="s">
        <v>102</v>
      </c>
      <c r="L69" s="2" t="s">
        <v>174</v>
      </c>
      <c r="M69" s="2" t="s">
        <v>75</v>
      </c>
      <c r="N69" s="3">
        <v>1190007523846</v>
      </c>
      <c r="O69" s="3">
        <v>3174040709210022</v>
      </c>
      <c r="P69" s="2" t="s">
        <v>74</v>
      </c>
      <c r="Q69" s="2" t="s">
        <v>73</v>
      </c>
      <c r="R69" s="2" t="s">
        <v>72</v>
      </c>
      <c r="S69" s="2" t="s">
        <v>71</v>
      </c>
    </row>
    <row r="70" spans="1:19" x14ac:dyDescent="0.3">
      <c r="A70" s="3">
        <v>13005018</v>
      </c>
      <c r="B70" s="2" t="s">
        <v>55</v>
      </c>
      <c r="C70" s="2" t="s">
        <v>173</v>
      </c>
      <c r="D70" s="2" t="s">
        <v>74</v>
      </c>
      <c r="E70" s="2" t="s">
        <v>83</v>
      </c>
      <c r="F70" s="2" t="s">
        <v>172</v>
      </c>
      <c r="G70" s="2" t="s">
        <v>171</v>
      </c>
      <c r="H70" s="2" t="s">
        <v>170</v>
      </c>
      <c r="I70" s="2" t="s">
        <v>169</v>
      </c>
      <c r="J70" s="2" t="s">
        <v>78</v>
      </c>
      <c r="K70" s="2" t="s">
        <v>102</v>
      </c>
      <c r="L70" s="2" t="s">
        <v>168</v>
      </c>
      <c r="M70" s="2" t="s">
        <v>75</v>
      </c>
      <c r="N70" s="3">
        <v>1190011544093</v>
      </c>
      <c r="O70" s="3">
        <v>3374152112030004</v>
      </c>
      <c r="P70" s="2" t="s">
        <v>74</v>
      </c>
      <c r="Q70" s="2" t="s">
        <v>73</v>
      </c>
      <c r="R70" s="2" t="s">
        <v>72</v>
      </c>
      <c r="S70" s="2" t="s">
        <v>71</v>
      </c>
    </row>
    <row r="71" spans="1:19" x14ac:dyDescent="0.3">
      <c r="A71" s="3">
        <v>13005020</v>
      </c>
      <c r="B71" s="2" t="s">
        <v>56</v>
      </c>
      <c r="C71" s="2" t="s">
        <v>167</v>
      </c>
      <c r="D71" s="2" t="s">
        <v>74</v>
      </c>
      <c r="E71" s="2" t="s">
        <v>83</v>
      </c>
      <c r="F71" s="2" t="s">
        <v>166</v>
      </c>
      <c r="G71" s="2" t="s">
        <v>165</v>
      </c>
      <c r="H71" s="2" t="s">
        <v>164</v>
      </c>
      <c r="I71" s="2" t="s">
        <v>117</v>
      </c>
      <c r="J71" s="2" t="s">
        <v>78</v>
      </c>
      <c r="K71" s="2" t="s">
        <v>102</v>
      </c>
      <c r="L71" s="2" t="s">
        <v>163</v>
      </c>
      <c r="M71" s="2" t="s">
        <v>75</v>
      </c>
      <c r="N71" s="2" t="s">
        <v>74</v>
      </c>
      <c r="O71" s="3">
        <v>3276020805200003</v>
      </c>
      <c r="P71" s="2" t="s">
        <v>74</v>
      </c>
      <c r="Q71" s="2" t="s">
        <v>73</v>
      </c>
      <c r="R71" s="2" t="s">
        <v>72</v>
      </c>
      <c r="S71" s="2" t="s">
        <v>71</v>
      </c>
    </row>
    <row r="72" spans="1:19" x14ac:dyDescent="0.3">
      <c r="A72" s="3">
        <v>13005021</v>
      </c>
      <c r="B72" s="2" t="s">
        <v>57</v>
      </c>
      <c r="C72" s="2" t="s">
        <v>162</v>
      </c>
      <c r="D72" s="2" t="s">
        <v>74</v>
      </c>
      <c r="E72" s="2" t="s">
        <v>127</v>
      </c>
      <c r="F72" s="2" t="s">
        <v>161</v>
      </c>
      <c r="G72" s="2" t="s">
        <v>160</v>
      </c>
      <c r="H72" s="2" t="s">
        <v>159</v>
      </c>
      <c r="I72" s="2" t="s">
        <v>117</v>
      </c>
      <c r="J72" s="2" t="s">
        <v>94</v>
      </c>
      <c r="K72" s="2" t="s">
        <v>77</v>
      </c>
      <c r="L72" s="2" t="s">
        <v>158</v>
      </c>
      <c r="M72" s="2" t="s">
        <v>75</v>
      </c>
      <c r="N72" s="2" t="s">
        <v>74</v>
      </c>
      <c r="O72" s="3">
        <v>3603282609070053</v>
      </c>
      <c r="P72" s="2" t="s">
        <v>74</v>
      </c>
      <c r="Q72" s="2" t="s">
        <v>73</v>
      </c>
      <c r="R72" s="2" t="s">
        <v>72</v>
      </c>
      <c r="S72" s="2" t="s">
        <v>71</v>
      </c>
    </row>
    <row r="73" spans="1:19" x14ac:dyDescent="0.3">
      <c r="A73" s="3">
        <v>13005022</v>
      </c>
      <c r="B73" s="2" t="s">
        <v>58</v>
      </c>
      <c r="C73" s="2" t="s">
        <v>157</v>
      </c>
      <c r="D73" s="2" t="s">
        <v>74</v>
      </c>
      <c r="E73" s="2" t="s">
        <v>83</v>
      </c>
      <c r="F73" s="2" t="s">
        <v>156</v>
      </c>
      <c r="G73" s="2" t="s">
        <v>155</v>
      </c>
      <c r="H73" s="2" t="s">
        <v>154</v>
      </c>
      <c r="I73" s="2" t="s">
        <v>153</v>
      </c>
      <c r="J73" s="2" t="s">
        <v>94</v>
      </c>
      <c r="K73" s="2" t="s">
        <v>77</v>
      </c>
      <c r="L73" s="2" t="s">
        <v>152</v>
      </c>
      <c r="M73" s="2" t="s">
        <v>75</v>
      </c>
      <c r="N73" s="3">
        <v>1650003796480</v>
      </c>
      <c r="O73" s="3">
        <v>3173082307200004</v>
      </c>
      <c r="P73" s="2" t="s">
        <v>74</v>
      </c>
      <c r="Q73" s="2" t="s">
        <v>73</v>
      </c>
      <c r="R73" s="2" t="s">
        <v>72</v>
      </c>
      <c r="S73" s="2" t="s">
        <v>71</v>
      </c>
    </row>
    <row r="74" spans="1:19" x14ac:dyDescent="0.3">
      <c r="A74" s="3">
        <v>13005023</v>
      </c>
      <c r="B74" s="2" t="s">
        <v>59</v>
      </c>
      <c r="C74" s="2" t="s">
        <v>151</v>
      </c>
      <c r="D74" s="2" t="s">
        <v>74</v>
      </c>
      <c r="E74" s="2" t="s">
        <v>127</v>
      </c>
      <c r="F74" s="2" t="s">
        <v>150</v>
      </c>
      <c r="G74" s="2" t="s">
        <v>149</v>
      </c>
      <c r="H74" s="2" t="s">
        <v>148</v>
      </c>
      <c r="I74" s="2" t="s">
        <v>117</v>
      </c>
      <c r="J74" s="2" t="s">
        <v>94</v>
      </c>
      <c r="K74" s="2" t="s">
        <v>77</v>
      </c>
      <c r="L74" s="2" t="s">
        <v>147</v>
      </c>
      <c r="M74" s="2" t="s">
        <v>75</v>
      </c>
      <c r="N74" s="2" t="s">
        <v>74</v>
      </c>
      <c r="O74" s="3">
        <v>3671122707090007</v>
      </c>
      <c r="P74" s="2" t="s">
        <v>74</v>
      </c>
      <c r="Q74" s="2" t="s">
        <v>73</v>
      </c>
      <c r="R74" s="2" t="s">
        <v>72</v>
      </c>
      <c r="S74" s="2" t="s">
        <v>71</v>
      </c>
    </row>
    <row r="75" spans="1:19" x14ac:dyDescent="0.3">
      <c r="A75" s="3">
        <v>13005025</v>
      </c>
      <c r="B75" s="2" t="s">
        <v>60</v>
      </c>
      <c r="C75" s="2" t="s">
        <v>146</v>
      </c>
      <c r="D75" s="2" t="s">
        <v>74</v>
      </c>
      <c r="E75" s="2" t="s">
        <v>83</v>
      </c>
      <c r="F75" s="2" t="s">
        <v>145</v>
      </c>
      <c r="G75" s="2" t="s">
        <v>144</v>
      </c>
      <c r="H75" s="2" t="s">
        <v>143</v>
      </c>
      <c r="I75" s="2" t="s">
        <v>74</v>
      </c>
      <c r="J75" s="2" t="s">
        <v>94</v>
      </c>
      <c r="K75" s="2" t="s">
        <v>102</v>
      </c>
      <c r="L75" s="2" t="s">
        <v>142</v>
      </c>
      <c r="M75" s="2" t="s">
        <v>75</v>
      </c>
      <c r="N75" s="3">
        <v>1680002607404</v>
      </c>
      <c r="O75" s="3">
        <v>3173011602100165</v>
      </c>
      <c r="P75" s="2" t="s">
        <v>74</v>
      </c>
      <c r="Q75" s="2" t="s">
        <v>73</v>
      </c>
      <c r="R75" s="2" t="s">
        <v>72</v>
      </c>
      <c r="S75" s="2" t="s">
        <v>71</v>
      </c>
    </row>
    <row r="76" spans="1:19" x14ac:dyDescent="0.3">
      <c r="A76" s="3">
        <v>13005013</v>
      </c>
      <c r="B76" s="2" t="s">
        <v>67</v>
      </c>
      <c r="C76" s="2" t="s">
        <v>141</v>
      </c>
      <c r="D76" s="2" t="s">
        <v>74</v>
      </c>
      <c r="E76" s="2" t="s">
        <v>83</v>
      </c>
      <c r="F76" s="2" t="s">
        <v>140</v>
      </c>
      <c r="G76" s="2" t="s">
        <v>139</v>
      </c>
      <c r="H76" s="2" t="s">
        <v>138</v>
      </c>
      <c r="I76" s="2" t="s">
        <v>137</v>
      </c>
      <c r="J76" s="2" t="s">
        <v>94</v>
      </c>
      <c r="K76" s="2" t="s">
        <v>102</v>
      </c>
      <c r="L76" s="2" t="s">
        <v>136</v>
      </c>
      <c r="M76" s="2" t="s">
        <v>75</v>
      </c>
      <c r="N76" s="3">
        <v>197434103434000</v>
      </c>
      <c r="O76" s="3">
        <v>3201191004070027</v>
      </c>
      <c r="P76" s="2" t="s">
        <v>74</v>
      </c>
      <c r="Q76" s="2" t="s">
        <v>73</v>
      </c>
      <c r="R76" s="2" t="s">
        <v>72</v>
      </c>
      <c r="S76" s="2" t="s">
        <v>71</v>
      </c>
    </row>
    <row r="77" spans="1:19" x14ac:dyDescent="0.3">
      <c r="A77" s="3">
        <v>13005026</v>
      </c>
      <c r="B77" s="2" t="s">
        <v>61</v>
      </c>
      <c r="C77" s="2" t="s">
        <v>135</v>
      </c>
      <c r="D77" s="2" t="s">
        <v>74</v>
      </c>
      <c r="E77" s="2" t="s">
        <v>134</v>
      </c>
      <c r="F77" s="2" t="s">
        <v>133</v>
      </c>
      <c r="G77" s="2" t="s">
        <v>132</v>
      </c>
      <c r="H77" s="2" t="s">
        <v>131</v>
      </c>
      <c r="I77" s="2" t="s">
        <v>117</v>
      </c>
      <c r="J77" s="2" t="s">
        <v>94</v>
      </c>
      <c r="K77" s="2" t="s">
        <v>77</v>
      </c>
      <c r="L77" s="2" t="s">
        <v>130</v>
      </c>
      <c r="M77" s="2" t="s">
        <v>75</v>
      </c>
      <c r="N77" s="3">
        <v>1570012221249</v>
      </c>
      <c r="O77" s="3">
        <v>3201131208160018</v>
      </c>
      <c r="P77" s="2" t="s">
        <v>74</v>
      </c>
      <c r="Q77" s="2" t="s">
        <v>73</v>
      </c>
      <c r="R77" s="2" t="s">
        <v>72</v>
      </c>
      <c r="S77" s="2" t="s">
        <v>71</v>
      </c>
    </row>
    <row r="78" spans="1:19" x14ac:dyDescent="0.3">
      <c r="A78" s="3">
        <v>13005027</v>
      </c>
      <c r="B78" s="2" t="s">
        <v>129</v>
      </c>
      <c r="C78" s="2" t="s">
        <v>128</v>
      </c>
      <c r="D78" s="2" t="s">
        <v>74</v>
      </c>
      <c r="E78" s="2" t="s">
        <v>127</v>
      </c>
      <c r="F78" s="2" t="s">
        <v>126</v>
      </c>
      <c r="G78" s="2" t="s">
        <v>125</v>
      </c>
      <c r="H78" s="2" t="s">
        <v>124</v>
      </c>
      <c r="I78" s="2" t="s">
        <v>123</v>
      </c>
      <c r="J78" s="2" t="s">
        <v>94</v>
      </c>
      <c r="K78" s="2" t="s">
        <v>77</v>
      </c>
      <c r="L78" s="2" t="s">
        <v>122</v>
      </c>
      <c r="M78" s="2" t="s">
        <v>75</v>
      </c>
      <c r="N78" s="3">
        <v>1190011547120</v>
      </c>
      <c r="O78" s="3">
        <v>3302010806180004</v>
      </c>
      <c r="P78" s="2" t="s">
        <v>74</v>
      </c>
      <c r="Q78" s="2" t="s">
        <v>73</v>
      </c>
      <c r="R78" s="2" t="s">
        <v>72</v>
      </c>
      <c r="S78" s="2" t="s">
        <v>71</v>
      </c>
    </row>
    <row r="79" spans="1:19" x14ac:dyDescent="0.3">
      <c r="A79" s="3">
        <v>13005028</v>
      </c>
      <c r="B79" s="2" t="s">
        <v>62</v>
      </c>
      <c r="C79" s="2" t="s">
        <v>121</v>
      </c>
      <c r="D79" s="2" t="s">
        <v>74</v>
      </c>
      <c r="E79" s="2" t="s">
        <v>83</v>
      </c>
      <c r="F79" s="2" t="s">
        <v>120</v>
      </c>
      <c r="G79" s="2" t="s">
        <v>119</v>
      </c>
      <c r="H79" s="2" t="s">
        <v>118</v>
      </c>
      <c r="I79" s="2" t="s">
        <v>117</v>
      </c>
      <c r="J79" s="2" t="s">
        <v>94</v>
      </c>
      <c r="K79" s="2" t="s">
        <v>77</v>
      </c>
      <c r="L79" s="2" t="s">
        <v>116</v>
      </c>
      <c r="M79" s="2" t="s">
        <v>75</v>
      </c>
      <c r="N79" s="2" t="s">
        <v>74</v>
      </c>
      <c r="O79" s="3">
        <v>317305110101959</v>
      </c>
      <c r="P79" s="2" t="s">
        <v>74</v>
      </c>
      <c r="Q79" s="2" t="s">
        <v>73</v>
      </c>
      <c r="R79" s="2" t="s">
        <v>72</v>
      </c>
      <c r="S79" s="2" t="s">
        <v>71</v>
      </c>
    </row>
    <row r="80" spans="1:19" x14ac:dyDescent="0.3">
      <c r="A80" s="3">
        <v>13005024</v>
      </c>
      <c r="B80" s="2" t="s">
        <v>115</v>
      </c>
      <c r="C80" s="2" t="s">
        <v>114</v>
      </c>
      <c r="D80" s="2" t="s">
        <v>74</v>
      </c>
      <c r="E80" s="2" t="s">
        <v>83</v>
      </c>
      <c r="F80" s="2" t="s">
        <v>113</v>
      </c>
      <c r="G80" s="2" t="s">
        <v>112</v>
      </c>
      <c r="H80" s="2" t="s">
        <v>111</v>
      </c>
      <c r="I80" s="2" t="s">
        <v>110</v>
      </c>
      <c r="J80" s="2" t="s">
        <v>94</v>
      </c>
      <c r="K80" s="2" t="s">
        <v>77</v>
      </c>
      <c r="L80" s="2" t="s">
        <v>109</v>
      </c>
      <c r="M80" s="2" t="s">
        <v>75</v>
      </c>
      <c r="N80" s="3">
        <v>1320025534232</v>
      </c>
      <c r="O80" s="3">
        <v>3277011610061083</v>
      </c>
      <c r="P80" s="2" t="s">
        <v>74</v>
      </c>
      <c r="Q80" s="2" t="s">
        <v>73</v>
      </c>
      <c r="R80" s="2" t="s">
        <v>72</v>
      </c>
      <c r="S80" s="2" t="s">
        <v>71</v>
      </c>
    </row>
    <row r="81" spans="1:19" x14ac:dyDescent="0.3">
      <c r="A81" s="3">
        <v>13005019</v>
      </c>
      <c r="B81" s="2" t="s">
        <v>65</v>
      </c>
      <c r="C81" s="2" t="s">
        <v>108</v>
      </c>
      <c r="D81" s="2" t="s">
        <v>74</v>
      </c>
      <c r="E81" s="2" t="s">
        <v>107</v>
      </c>
      <c r="F81" s="2" t="s">
        <v>106</v>
      </c>
      <c r="G81" s="2" t="s">
        <v>105</v>
      </c>
      <c r="H81" s="2" t="s">
        <v>104</v>
      </c>
      <c r="I81" s="2" t="s">
        <v>103</v>
      </c>
      <c r="J81" s="2" t="s">
        <v>94</v>
      </c>
      <c r="K81" s="2" t="s">
        <v>102</v>
      </c>
      <c r="L81" s="2" t="s">
        <v>101</v>
      </c>
      <c r="M81" s="2" t="s">
        <v>75</v>
      </c>
      <c r="N81" s="2" t="s">
        <v>74</v>
      </c>
      <c r="O81" s="3">
        <v>3174052311230004</v>
      </c>
      <c r="P81" s="2" t="s">
        <v>74</v>
      </c>
      <c r="Q81" s="2" t="s">
        <v>73</v>
      </c>
      <c r="R81" s="2" t="s">
        <v>72</v>
      </c>
      <c r="S81" s="2" t="s">
        <v>71</v>
      </c>
    </row>
    <row r="82" spans="1:19" x14ac:dyDescent="0.3">
      <c r="A82" s="3">
        <v>13005017</v>
      </c>
      <c r="B82" s="2" t="s">
        <v>100</v>
      </c>
      <c r="C82" s="2" t="s">
        <v>99</v>
      </c>
      <c r="D82" s="2" t="s">
        <v>74</v>
      </c>
      <c r="E82" s="2" t="s">
        <v>83</v>
      </c>
      <c r="F82" s="2" t="s">
        <v>98</v>
      </c>
      <c r="G82" s="2" t="s">
        <v>97</v>
      </c>
      <c r="H82" s="2" t="s">
        <v>96</v>
      </c>
      <c r="I82" s="2" t="s">
        <v>95</v>
      </c>
      <c r="J82" s="2" t="s">
        <v>94</v>
      </c>
      <c r="K82" s="2" t="s">
        <v>77</v>
      </c>
      <c r="L82" s="2" t="s">
        <v>93</v>
      </c>
      <c r="M82" s="2" t="s">
        <v>75</v>
      </c>
      <c r="N82" s="3">
        <v>1660002315695</v>
      </c>
      <c r="O82" s="3">
        <v>3209060304180007</v>
      </c>
      <c r="P82" s="2" t="s">
        <v>74</v>
      </c>
      <c r="Q82" s="2" t="s">
        <v>73</v>
      </c>
      <c r="R82" s="2" t="s">
        <v>72</v>
      </c>
      <c r="S82" s="2" t="s">
        <v>71</v>
      </c>
    </row>
    <row r="83" spans="1:19" x14ac:dyDescent="0.3">
      <c r="A83" s="3">
        <v>13005012</v>
      </c>
      <c r="B83" s="2" t="s">
        <v>92</v>
      </c>
      <c r="C83" s="2" t="s">
        <v>91</v>
      </c>
      <c r="D83" s="2" t="s">
        <v>74</v>
      </c>
      <c r="E83" s="2" t="s">
        <v>83</v>
      </c>
      <c r="F83" s="2" t="s">
        <v>90</v>
      </c>
      <c r="G83" s="2" t="s">
        <v>89</v>
      </c>
      <c r="H83" s="2" t="s">
        <v>88</v>
      </c>
      <c r="I83" s="2" t="s">
        <v>87</v>
      </c>
      <c r="J83" s="2" t="s">
        <v>78</v>
      </c>
      <c r="K83" s="2" t="s">
        <v>77</v>
      </c>
      <c r="L83" s="2" t="s">
        <v>86</v>
      </c>
      <c r="M83" s="2" t="s">
        <v>75</v>
      </c>
      <c r="N83" s="3">
        <v>1410025548546</v>
      </c>
      <c r="O83" s="3">
        <v>3578041902200002</v>
      </c>
      <c r="P83" s="2" t="s">
        <v>74</v>
      </c>
      <c r="Q83" s="2" t="s">
        <v>73</v>
      </c>
      <c r="R83" s="2" t="s">
        <v>72</v>
      </c>
      <c r="S83" s="2" t="s">
        <v>71</v>
      </c>
    </row>
    <row r="84" spans="1:19" x14ac:dyDescent="0.3">
      <c r="A84" s="3">
        <v>13005068</v>
      </c>
      <c r="B84" s="2" t="s">
        <v>85</v>
      </c>
      <c r="C84" s="2" t="s">
        <v>84</v>
      </c>
      <c r="D84" s="2" t="s">
        <v>74</v>
      </c>
      <c r="E84" s="2" t="s">
        <v>83</v>
      </c>
      <c r="F84" s="2" t="s">
        <v>82</v>
      </c>
      <c r="G84" s="2" t="s">
        <v>81</v>
      </c>
      <c r="H84" s="2" t="s">
        <v>80</v>
      </c>
      <c r="I84" s="2" t="s">
        <v>79</v>
      </c>
      <c r="J84" s="2" t="s">
        <v>78</v>
      </c>
      <c r="K84" s="2" t="s">
        <v>77</v>
      </c>
      <c r="L84" s="2" t="s">
        <v>76</v>
      </c>
      <c r="M84" s="2" t="s">
        <v>75</v>
      </c>
      <c r="N84" s="2" t="s">
        <v>74</v>
      </c>
      <c r="O84" s="3">
        <v>3175021507200006</v>
      </c>
      <c r="P84" s="2" t="s">
        <v>74</v>
      </c>
      <c r="Q84" s="2" t="s">
        <v>73</v>
      </c>
      <c r="R84" s="2" t="s">
        <v>72</v>
      </c>
      <c r="S84" s="2" t="s">
        <v>71</v>
      </c>
    </row>
  </sheetData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Dannang Nugraha</cp:lastModifiedBy>
  <dcterms:created xsi:type="dcterms:W3CDTF">2024-12-04T04:07:59Z</dcterms:created>
  <dcterms:modified xsi:type="dcterms:W3CDTF">2024-12-04T09:27:52Z</dcterms:modified>
  <cp:category/>
</cp:coreProperties>
</file>