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3930" windowHeight="6920" activeTab="6"/>
  </bookViews>
  <sheets>
    <sheet name="DAC" sheetId="1" r:id="rId1"/>
    <sheet name="GF" sheetId="2" r:id="rId2"/>
    <sheet name="1" sheetId="3" r:id="rId3"/>
    <sheet name="2" sheetId="4" r:id="rId4"/>
    <sheet name="3" sheetId="5" r:id="rId5"/>
    <sheet name="Basement" sheetId="6" r:id="rId6"/>
    <sheet name="Halaman Depan" sheetId="7" r:id="rId7"/>
  </sheets>
  <definedNames>
    <definedName name="_xlnm.Print_Area" localSheetId="1">GF!$A$4:$BT$41</definedName>
    <definedName name="_xlnm.Print_Area" localSheetId="2">'1'!$A$4:$BT$41</definedName>
    <definedName name="_xlnm.Print_Area" localSheetId="5">Basement!$A$4:$BT$36</definedName>
    <definedName name="_xlnm.Print_Area" localSheetId="4">'3'!$A$4:$BT$41</definedName>
    <definedName name="_xlnm.Print_Area" localSheetId="3">'2'!$A$4:$BT$40</definedName>
  </definedNames>
  <calcPr calcId="191029"/>
</workbook>
</file>

<file path=xl/sharedStrings.xml><?xml version="1.0" encoding="utf-8"?>
<sst xmlns="http://schemas.openxmlformats.org/spreadsheetml/2006/main" uniqueCount="818" count="818">
  <si>
    <t>AREA</t>
  </si>
  <si>
    <t>MODERNVET</t>
  </si>
  <si>
    <t>DAC</t>
  </si>
  <si>
    <t>Lantai 15</t>
  </si>
  <si>
    <t xml:space="preserve">JAM KERJA </t>
  </si>
  <si>
    <t>06.00 - 14.00</t>
  </si>
  <si>
    <t>NO</t>
  </si>
  <si>
    <t xml:space="preserve">WAKTU </t>
  </si>
  <si>
    <t xml:space="preserve">URAIAN PEKERJAAN </t>
  </si>
  <si>
    <t>06.40 - 06.15</t>
  </si>
  <si>
    <t>Breafing Shift Pagi</t>
  </si>
  <si>
    <t>06.55 - 07.00</t>
  </si>
  <si>
    <t>Menuju area plotingan ( menyiapkan peralatan kebersihan yang di perlukan )</t>
  </si>
  <si>
    <t>07.00 - 07.20</t>
  </si>
  <si>
    <t xml:space="preserve">Dusting, Sweeping lantai menggunakan nylon broom area Lobby lt.15 dan  Glass Cleaning kaca pintu masuk </t>
  </si>
  <si>
    <t>07.20 - 07.40</t>
  </si>
  <si>
    <t>General Cleaning area Pantry dan menyiapkan display snack</t>
  </si>
  <si>
    <t>07.40 - 08.00</t>
  </si>
  <si>
    <t>Dusting, Sweeping menggunakan nylon broom area ruang meeting lt.15 (Focus Room, Phone Room, Private Room , Shored Office) dan memastikan kelengkapan meeting berfungsi</t>
  </si>
  <si>
    <t>08.00 - 08.30</t>
  </si>
  <si>
    <t>Dusting, Sweeping lantai menggunakan nylon broom area pintu masuk lantai 15</t>
  </si>
  <si>
    <t>08.30 - 09.00</t>
  </si>
  <si>
    <t xml:space="preserve">Dusting, Sweeping lantai menggunakan nylon broom area ruang depan meeting Borobudur sampai depan pantry </t>
  </si>
  <si>
    <t>09.00 - 09.30</t>
  </si>
  <si>
    <t>Dusting, Sweeping lantai menggunakan nylon broom area depan gudang PPE sampai Shared Office</t>
  </si>
  <si>
    <t>09.30 - 09.50</t>
  </si>
  <si>
    <t xml:space="preserve">Cleaning Private Office, Phone Room , Focus Room </t>
  </si>
  <si>
    <t>09.50 - 10.30</t>
  </si>
  <si>
    <t>Dusting, Sweeping lantai menggunakan nylon broom area depan Shured Office sampai dengan ruang meeting Danau Toba</t>
  </si>
  <si>
    <t>11.30 - 11.00</t>
  </si>
  <si>
    <t>Dusting, Sweeping lantai menggunakan nylon broom ruang meeting Borobudur Ubud , Danau Toba</t>
  </si>
  <si>
    <t>11.00 - 12.00</t>
  </si>
  <si>
    <t>Mengerjakan Periodik sesuai schedule RKB</t>
  </si>
  <si>
    <t>12.00 - 13.00</t>
  </si>
  <si>
    <t>Istirahat</t>
  </si>
  <si>
    <t>13.00 - 13.30</t>
  </si>
  <si>
    <t>Mobile all ruang meeting lantai 15</t>
  </si>
  <si>
    <t>13.30 - 14.00</t>
  </si>
  <si>
    <t>Mobile all area lantai 15  ( pengecekan piring, Gelas kotor yang harus di bersihkan)</t>
  </si>
  <si>
    <t>14.00 - 15.00</t>
  </si>
  <si>
    <t>Mobile all area dan take out sampah</t>
  </si>
  <si>
    <t>: AMAZON</t>
  </si>
  <si>
    <t>: Lantai 16</t>
  </si>
  <si>
    <t>: 06.00 - 14.00 ( Shift 1 )</t>
  </si>
  <si>
    <t>06.45 - 06.00</t>
  </si>
  <si>
    <t>06.00 - 07.00</t>
  </si>
  <si>
    <t>07.00 - 07.10</t>
  </si>
  <si>
    <t>Dusting, Sweeping menggunakan nylon broom lantai  coridor area Recepsinist</t>
  </si>
  <si>
    <t>07.10 - 07.30</t>
  </si>
  <si>
    <t>Dusting, Sweeping menggunakan nylon broom area ruang tamu</t>
  </si>
  <si>
    <t>07.20 - 07.30</t>
  </si>
  <si>
    <t>Dusting, Sweeping menggunakan nylon broom area Baging Room</t>
  </si>
  <si>
    <t xml:space="preserve">07.30 - 07.50 </t>
  </si>
  <si>
    <t>Dusting, Sweeping menggunakan nylon broom area Mail Room</t>
  </si>
  <si>
    <t>07.50 - 08.00</t>
  </si>
  <si>
    <t>Dusting, Sweeping, Mopping area coridor Pantry s/d coridor Speed Lane</t>
  </si>
  <si>
    <t>08.00 - 08.05</t>
  </si>
  <si>
    <t>Dusting, Sweeping menggunakan nylon broom area Com Center</t>
  </si>
  <si>
    <t>08.05 - 08:20</t>
  </si>
  <si>
    <t>General Cleaning area Pantry</t>
  </si>
  <si>
    <t>08.20 - 08.30</t>
  </si>
  <si>
    <t>Menyiapkan Display Snack</t>
  </si>
  <si>
    <t>08.30 - 09.15</t>
  </si>
  <si>
    <t>Dusting, Sweeping menggunakan nylon broom area staff depan IT</t>
  </si>
  <si>
    <t>09.15 - 10.20</t>
  </si>
  <si>
    <t xml:space="preserve">Dusting, Sweeping menggunakan nylon broom area staff depan ruang meeting  Srikandi dan Ruang Meeting Srikandi </t>
  </si>
  <si>
    <t>10.20 - 10.45</t>
  </si>
  <si>
    <t>Dusting, Sweeping menggunakan nylon broom area staff Haddle dan ruang meeting Haddle</t>
  </si>
  <si>
    <t>10.45 - 10.50</t>
  </si>
  <si>
    <t xml:space="preserve">Dusting, Sweeping menggunakan nylon broom area ruang meeting Nakula </t>
  </si>
  <si>
    <t>10.50 - 11.05</t>
  </si>
  <si>
    <t xml:space="preserve">Dusting, Sweeping menggunakan Nylon broom area staff depan ruang meeting Sadewa dan ruang meeting Sadewa </t>
  </si>
  <si>
    <t>11.05 - 11.20</t>
  </si>
  <si>
    <t>Dusting, Sweeping menggunakan Nylon broom area staff depan ruang meeting Arjuna dan ruang meeting Arjuna</t>
  </si>
  <si>
    <t>11.20 - 11.35</t>
  </si>
  <si>
    <t>Dusting, Sweeping menggunakan Nylon broom area staff depan ruang meeting Gatot kaca dan ruang meeting Gatot Kaca</t>
  </si>
  <si>
    <t>11.35 - 11.50</t>
  </si>
  <si>
    <t>Dusting, Sweeping menggunakan Nylon broom area staff depan ruang meeting Bima dan ruang meeting Bima</t>
  </si>
  <si>
    <t>11.50 - 12.00</t>
  </si>
  <si>
    <t>Dusting, Sweeping menggunakan Nylon broom area staff depan ruang Yudistira dan ruang meeting Yudistira</t>
  </si>
  <si>
    <t>13.00 - 14.00</t>
  </si>
  <si>
    <t xml:space="preserve">Mobile Area </t>
  </si>
  <si>
    <t>: Lantai 15 sd 16</t>
  </si>
  <si>
    <t>: 12.00 - 20.00 ( Shift 2 )</t>
  </si>
  <si>
    <t>Mempersiapkan alat</t>
  </si>
  <si>
    <t>Mobile area lantai 15 sd 16, memastikan area bersih, tidak ada gelas dan piring kotor</t>
  </si>
  <si>
    <t>15.00 - 15.10</t>
  </si>
  <si>
    <t>Dusting, Sweeping, Mopping area Pantry lantai 16</t>
  </si>
  <si>
    <t xml:space="preserve">15.10 - 16.00 </t>
  </si>
  <si>
    <t>Pengecekan all ruang meeting lantai 16</t>
  </si>
  <si>
    <t>16.00 - 16.10</t>
  </si>
  <si>
    <t>Pembersihan pantry lantai 15</t>
  </si>
  <si>
    <t>16.10 - 17.00</t>
  </si>
  <si>
    <t>Pengecekan all ruang meeting lantai 15</t>
  </si>
  <si>
    <t>17.00 - 18.00</t>
  </si>
  <si>
    <t>18.00 - 19.00</t>
  </si>
  <si>
    <t>Mobaile all Lantai 15 sd 16</t>
  </si>
  <si>
    <t>09.00 - 19.30</t>
  </si>
  <si>
    <t>Cleaning mesin  Cops Expreso 15 sd 16</t>
  </si>
  <si>
    <t>19.30-20.00</t>
  </si>
  <si>
    <t xml:space="preserve">Mobile area clear up gelas pantry kotor </t>
  </si>
  <si>
    <t>Bersihkan peralatan bersiap absen pulang</t>
  </si>
  <si>
    <t xml:space="preserve">MASTER CLEANING PROGRAM </t>
  </si>
  <si>
    <t>PROJECT : AREA MODERNVET</t>
  </si>
  <si>
    <t>Periode : OKTOBER 2023</t>
  </si>
  <si>
    <t>Lantai</t>
  </si>
  <si>
    <t>: GF</t>
  </si>
  <si>
    <t>PEKERJAAN</t>
  </si>
  <si>
    <t>Waktu</t>
  </si>
  <si>
    <t>JML</t>
  </si>
  <si>
    <t>KET</t>
  </si>
  <si>
    <t>D</t>
  </si>
  <si>
    <t>W</t>
  </si>
  <si>
    <t>2W</t>
  </si>
  <si>
    <t>M</t>
  </si>
  <si>
    <t>KM</t>
  </si>
  <si>
    <t>JM</t>
  </si>
  <si>
    <t>SB</t>
  </si>
  <si>
    <t>MG</t>
  </si>
  <si>
    <t>SN</t>
  </si>
  <si>
    <t>SL</t>
  </si>
  <si>
    <t>RB</t>
  </si>
  <si>
    <t>P</t>
  </si>
  <si>
    <t>A</t>
  </si>
  <si>
    <t>CELLING</t>
  </si>
  <si>
    <t>AC grill</t>
  </si>
  <si>
    <t>Dusting</t>
  </si>
  <si>
    <t>kap Lampu</t>
  </si>
  <si>
    <t>Eshausfan</t>
  </si>
  <si>
    <t>DINDING</t>
  </si>
  <si>
    <t>Kaca</t>
  </si>
  <si>
    <t>Wall Cleaning</t>
  </si>
  <si>
    <t>Kayu</t>
  </si>
  <si>
    <t>Glass Cleaning</t>
  </si>
  <si>
    <t>Stenlist</t>
  </si>
  <si>
    <t>ASSESORIS</t>
  </si>
  <si>
    <t xml:space="preserve">Meja </t>
  </si>
  <si>
    <t>General Cleaning</t>
  </si>
  <si>
    <t>Kursi / Sofa</t>
  </si>
  <si>
    <t>TV</t>
  </si>
  <si>
    <t>Lampu Bulat</t>
  </si>
  <si>
    <t>Vacum</t>
  </si>
  <si>
    <t xml:space="preserve"> </t>
  </si>
  <si>
    <t>Kisi - Kisi Kayu</t>
  </si>
  <si>
    <t>Jam Dinding</t>
  </si>
  <si>
    <t>LANTAI</t>
  </si>
  <si>
    <t xml:space="preserve">Keramik </t>
  </si>
  <si>
    <t>Brushing</t>
  </si>
  <si>
    <t>Tangga Akses</t>
  </si>
  <si>
    <t>Washing Manual</t>
  </si>
  <si>
    <t xml:space="preserve">Toilet </t>
  </si>
  <si>
    <t>GC</t>
  </si>
  <si>
    <t>TOTAL RENCANA</t>
  </si>
  <si>
    <t>TOTAL REALISASI</t>
  </si>
  <si>
    <t>TIDAK TEREALISASI</t>
  </si>
  <si>
    <t>Keterangan</t>
  </si>
  <si>
    <t>: Planning</t>
  </si>
  <si>
    <t>: Actual / Realisasi</t>
  </si>
  <si>
    <t>x</t>
  </si>
  <si>
    <t>: Tidak Terealisasi</t>
  </si>
  <si>
    <t>Dibuat Oleh</t>
  </si>
  <si>
    <t>Disetujui oleh</t>
  </si>
  <si>
    <t>Supriyanti</t>
  </si>
  <si>
    <t>Sari</t>
  </si>
  <si>
    <t>General Manager</t>
  </si>
  <si>
    <t>Facility Manager</t>
  </si>
  <si>
    <t>: 1</t>
  </si>
  <si>
    <t>: 2</t>
  </si>
  <si>
    <t>: 3</t>
  </si>
  <si>
    <t>Coridor Lantai</t>
  </si>
  <si>
    <t>Toilet</t>
  </si>
  <si>
    <t>: Basemant</t>
  </si>
  <si>
    <t>loker</t>
  </si>
  <si>
    <t>Rak Sepatu</t>
  </si>
  <si>
    <t>Rak Sandal</t>
  </si>
  <si>
    <t>Tangga Melingkar</t>
  </si>
  <si>
    <t>Syower Loker</t>
  </si>
  <si>
    <t>Toilet Umum</t>
  </si>
  <si>
    <t>PROJECT : AREA AMAZON</t>
  </si>
  <si>
    <t>Periode : NOVEMBER 2023</t>
  </si>
  <si>
    <t>: 16</t>
  </si>
  <si>
    <t>HARI/TANGGAL</t>
  </si>
  <si>
    <t>AC gRILL</t>
  </si>
  <si>
    <t>Speaker</t>
  </si>
  <si>
    <t>Smoke Detector</t>
  </si>
  <si>
    <t>Signage</t>
  </si>
  <si>
    <t>Marmer</t>
  </si>
  <si>
    <t>Dinding semen</t>
  </si>
  <si>
    <t>Spoting</t>
  </si>
  <si>
    <t>kaca</t>
  </si>
  <si>
    <t>Kaki kursi</t>
  </si>
  <si>
    <t>Kerangka meja</t>
  </si>
  <si>
    <t>Sofa</t>
  </si>
  <si>
    <t>Proyektor</t>
  </si>
  <si>
    <t>Furniture</t>
  </si>
  <si>
    <t>Kulkas</t>
  </si>
  <si>
    <t>Filling Kabinet</t>
  </si>
  <si>
    <t>Mesin Dish Washer</t>
  </si>
  <si>
    <t>Greasetrap</t>
  </si>
  <si>
    <t>Karpet</t>
  </si>
  <si>
    <t>Shampooing, Vacum</t>
  </si>
  <si>
    <t>Vinyl</t>
  </si>
  <si>
    <t>05:50 - 06:00</t>
  </si>
  <si>
    <t>06:00 - 06:20</t>
  </si>
  <si>
    <t>Lantai GF</t>
  </si>
  <si>
    <t xml:space="preserve">Persiapan Alat </t>
  </si>
  <si>
    <t xml:space="preserve"> Persiapan alat</t>
  </si>
  <si>
    <t>06:20 - 06:40</t>
  </si>
  <si>
    <t>Dus</t>
  </si>
  <si>
    <t>20 - 06:40</t>
  </si>
  <si>
    <t>06:20 - 07:00</t>
  </si>
  <si>
    <t>Dusting , Sweeping , Mopping</t>
  </si>
  <si>
    <t>Dusting , Sweeping , Mopping R.Xsam 1</t>
  </si>
  <si>
    <t>Dusting , Sweeping , Mopping R.Xsam 2</t>
  </si>
  <si>
    <t>07:40 - 08:10</t>
  </si>
  <si>
    <t>Dusting , Sweeping , Mopping R.Xsam 3</t>
  </si>
  <si>
    <t>Dusting, Sweeping Mopping R.Xsam 4</t>
  </si>
  <si>
    <t>08.10 - 08.30</t>
  </si>
  <si>
    <t xml:space="preserve">g, Sweeping lantai menggunakan nylon broom area ruang depan meeting Borobudur sampai depan pantry </t>
  </si>
  <si>
    <t>08:30 - 08:50</t>
  </si>
  <si>
    <t>Dusting , Sweeping , Mopping R.Xsam 5</t>
  </si>
  <si>
    <t>nylon broom area depan gudang PPE sampai Shared Office</t>
  </si>
  <si>
    <t>Dusting , Sweeping , Mopping R.Xsam 6</t>
  </si>
  <si>
    <t>Dusting , Sweeping , Mopping R.Xsam 7</t>
  </si>
  <si>
    <t>09.50 - 10.15</t>
  </si>
  <si>
    <t>Dusting , Sweeping , Mopping R.Xtray</t>
  </si>
  <si>
    <t>Dusting , Sweeping , Mopping R.Khusus Tunggu Anjing</t>
  </si>
  <si>
    <t>Pengecekan Toilet GF</t>
  </si>
  <si>
    <t>Dusting , Sweeping , Mopping Koridor GF</t>
  </si>
  <si>
    <t>Dusting Meja Resepsionis</t>
  </si>
  <si>
    <t>5  ( pengecekan piring, Gelas kotor yang harus di bersihkan)</t>
  </si>
  <si>
    <t>08.50 - 09:10</t>
  </si>
  <si>
    <t>09.10 - 09.30</t>
  </si>
  <si>
    <t>09.30 - 09:55</t>
  </si>
  <si>
    <t>09:55 - 10:20</t>
  </si>
  <si>
    <t>Dusting , Sweeping , Mopping R.USG</t>
  </si>
  <si>
    <t>10:20 - 10:40</t>
  </si>
  <si>
    <t>06:00 - 06:10</t>
  </si>
  <si>
    <t>06:10 - 06:30</t>
  </si>
  <si>
    <t>06:30 - 06:45</t>
  </si>
  <si>
    <t>0 - 08:10</t>
  </si>
  <si>
    <t>06:30 - 06:50</t>
  </si>
  <si>
    <t>06:50 - 07:10</t>
  </si>
  <si>
    <t>07:10 - 07:30</t>
  </si>
  <si>
    <t>07:30 - 07:50</t>
  </si>
  <si>
    <t>07.50 - 08.10</t>
  </si>
  <si>
    <t>08.30 - 08.50</t>
  </si>
  <si>
    <t>08.50 - 09.10</t>
  </si>
  <si>
    <t>9.10 - 9.30</t>
  </si>
  <si>
    <t>9.30 - 10.00</t>
  </si>
  <si>
    <t>10.00 - 10.15</t>
  </si>
  <si>
    <t>09.30 - 10.00</t>
  </si>
  <si>
    <t>10.15 - 10.30</t>
  </si>
  <si>
    <t>10.30 -</t>
  </si>
  <si>
    <t xml:space="preserve">10.30 - </t>
  </si>
  <si>
    <t>Sweeping , Mopping Tangga Akses</t>
  </si>
  <si>
    <t>10.30 - 10.50</t>
  </si>
  <si>
    <t>10:50 - 11.00</t>
  </si>
  <si>
    <t>10:50 - 11:20</t>
  </si>
  <si>
    <t>Pengerjaan Rkb</t>
  </si>
  <si>
    <t>11.20 - 12.00</t>
  </si>
  <si>
    <t>Stand By GF</t>
  </si>
  <si>
    <t>Lantai GF &amp; Basement</t>
  </si>
  <si>
    <t xml:space="preserve">Sweeping , Mopping Tangga akses </t>
  </si>
  <si>
    <t xml:space="preserve">Dusting , Sweeping , Mopping Loker </t>
  </si>
  <si>
    <t>Vacuming Musollah</t>
  </si>
  <si>
    <t>Dusting , Sweeping , Mopping Koridor Basement</t>
  </si>
  <si>
    <t xml:space="preserve">Dusting , Sweeping , Mopping R. Stockis Obat </t>
  </si>
  <si>
    <t>06.10 - 06.20</t>
  </si>
  <si>
    <t>06:20 - 06:30</t>
  </si>
  <si>
    <t>06:30 - 06:40</t>
  </si>
  <si>
    <t>06:40 - 06:50</t>
  </si>
  <si>
    <t>06.50 - 07.00</t>
  </si>
  <si>
    <t>07.00 - 08.00</t>
  </si>
  <si>
    <t>08.00 - 08.10</t>
  </si>
  <si>
    <t>08.10 - 08.20</t>
  </si>
  <si>
    <t>08.30 - 08.40</t>
  </si>
  <si>
    <t>08.40 - 08.50</t>
  </si>
  <si>
    <t>08.50 - 10.00</t>
  </si>
  <si>
    <t>08.40 - 09.00</t>
  </si>
  <si>
    <t>09.00 - 09.10</t>
  </si>
  <si>
    <t>09.10 - 09.20</t>
  </si>
  <si>
    <t>09.20 - 09.30</t>
  </si>
  <si>
    <t>09.30 - 09:50</t>
  </si>
  <si>
    <t>09:50 - 12.00</t>
  </si>
  <si>
    <t>09:50 - 10.15</t>
  </si>
  <si>
    <t>10.15 - 10.25</t>
  </si>
  <si>
    <t>Pengecekan Toilet Basement</t>
  </si>
  <si>
    <t>08.30 - 08.45</t>
  </si>
  <si>
    <t>Dusting , Sweeping , Mopping Toilet GF</t>
  </si>
  <si>
    <t>Dusting , sweeping , Mopping R.USG</t>
  </si>
  <si>
    <t>08.45 - 08.55</t>
  </si>
  <si>
    <t xml:space="preserve">Dusting , Sweeping , Mopping R.Xsam 1 </t>
  </si>
  <si>
    <t>07.00 - 07.15</t>
  </si>
  <si>
    <t>07.15 - 07.30</t>
  </si>
  <si>
    <t>07.30 - 07.45</t>
  </si>
  <si>
    <t>07.45 - 08.00</t>
  </si>
  <si>
    <t>08.00 - 08.15</t>
  </si>
  <si>
    <t>08.15 - 08.35</t>
  </si>
  <si>
    <t>08.35 - 08.55</t>
  </si>
  <si>
    <t>08.55 - 09.10</t>
  </si>
  <si>
    <t>08.35 - 09.00</t>
  </si>
  <si>
    <t>Refill Minuman Costumer , Stock Makanan Anjing &amp; Kucing</t>
  </si>
  <si>
    <t xml:space="preserve">Dusting , Sweeping , Mopping </t>
  </si>
  <si>
    <t>Sweeping Mopping R.Farmasi Pengambilan Obat</t>
  </si>
  <si>
    <t>Sweeping , Mopping</t>
  </si>
  <si>
    <t>Sweeping , Mopping R.Farmasi Pengambilan Obat</t>
  </si>
  <si>
    <t>Sweeping , Mopping R.Labotorium</t>
  </si>
  <si>
    <t xml:space="preserve">Refill Stock Minuman Costumer </t>
  </si>
  <si>
    <t>Refill Minuman Costumer , Makanan Anjing &amp; Kucing</t>
  </si>
  <si>
    <t>Pengecekan Sampah Resepsionis</t>
  </si>
  <si>
    <t>Mobile Area GF</t>
  </si>
  <si>
    <t>Pembuangan Sampah Resepsionis &amp; Ruangan Xsam</t>
  </si>
  <si>
    <t>Pengecekan Toilet</t>
  </si>
  <si>
    <t xml:space="preserve"> Pembuangan Sampah Resepsionis &amp; Xsam GF</t>
  </si>
  <si>
    <t>Pengerjaan RKB</t>
  </si>
  <si>
    <t xml:space="preserve">Pembersihan Alat </t>
  </si>
  <si>
    <t>Pembersihan Alat Kerja Dan Perapihan Janitor Gf</t>
  </si>
  <si>
    <t>Oper Handel Perkerjaan</t>
  </si>
  <si>
    <t>Basement</t>
  </si>
  <si>
    <t xml:space="preserve">Pesiapan Alat </t>
  </si>
  <si>
    <t>Dusting , Sweeping , Mopping Loker Cowok</t>
  </si>
  <si>
    <t>Dusting , Sweeping , Mopping Loker Cewek</t>
  </si>
  <si>
    <t>Dusting, Sweeping , Mopping Stock Obat Basement</t>
  </si>
  <si>
    <t>Dusting, Sweeping , Mopping Mes Tempat Tidur</t>
  </si>
  <si>
    <t xml:space="preserve">Dusting, Sweeping, Mopping R.CCTV </t>
  </si>
  <si>
    <t xml:space="preserve">Dusting, Sweeping , R.Panel </t>
  </si>
  <si>
    <t>Dusting , Sweeping Musollah</t>
  </si>
  <si>
    <t>Sweeping Halaman Luar</t>
  </si>
  <si>
    <t>Dusting , Sweeping , Mopping Selasar Halaman</t>
  </si>
  <si>
    <t>Dusting Rak Sepatu Dan Rak Sendal</t>
  </si>
  <si>
    <t xml:space="preserve">Dusting , Sweeping , Mopping Tangga akses </t>
  </si>
  <si>
    <t xml:space="preserve">Istirahat </t>
  </si>
  <si>
    <t>Pembuangan Sampah Basement</t>
  </si>
  <si>
    <t>Pencucian Alat</t>
  </si>
  <si>
    <t>Oper Handel perkejaan dan bersiap untuk pulang</t>
  </si>
  <si>
    <t>:MODERNVET</t>
  </si>
  <si>
    <t xml:space="preserve">: Lantai 1 </t>
  </si>
  <si>
    <t>: 06.00 - 14.00</t>
  </si>
  <si>
    <t xml:space="preserve"> 06.00 - 14.00 (Shift 1)</t>
  </si>
  <si>
    <t>06.00 - 14.00 ( Shift 1)</t>
  </si>
  <si>
    <t>Area</t>
  </si>
  <si>
    <t>ModernVet</t>
  </si>
  <si>
    <t>LT1</t>
  </si>
  <si>
    <t>LT 1 &amp; LT 2</t>
  </si>
  <si>
    <t>JAM KERJA</t>
  </si>
  <si>
    <t>WAKTU</t>
  </si>
  <si>
    <t>URAIAN PERKERJAAN</t>
  </si>
  <si>
    <t xml:space="preserve"> 5.50 - 6.00</t>
  </si>
  <si>
    <t>6.00 - 6.05</t>
  </si>
  <si>
    <t>Persiapan Alat</t>
  </si>
  <si>
    <t>6.05 - 6.20</t>
  </si>
  <si>
    <t>Dusting , Sweeping , Mopping R.Xsam Anjing LT.1</t>
  </si>
  <si>
    <t>6.20 - 6.35</t>
  </si>
  <si>
    <t xml:space="preserve">Dusting , Sweeping , Mopping R.Operasi </t>
  </si>
  <si>
    <t>6.20 - 6.45</t>
  </si>
  <si>
    <t>6.45 - 7.10</t>
  </si>
  <si>
    <t>6.45 - 7.00</t>
  </si>
  <si>
    <t>Pengecekan Toilet LT 1</t>
  </si>
  <si>
    <t>05.50 - 06.00</t>
  </si>
  <si>
    <t>06.00 - 06.05</t>
  </si>
  <si>
    <t>06.05 - 06.20</t>
  </si>
  <si>
    <t>06.20 - 06.45</t>
  </si>
  <si>
    <t>06.45 - 07.00</t>
  </si>
  <si>
    <t>Pembersihan R.Tunggu Khusus Kucing &amp; R.Exam</t>
  </si>
  <si>
    <t>Pembersihan R.Tunggu Khusus Kucing &amp; R.Exam Kucinf</t>
  </si>
  <si>
    <t>Pembersihan R.Tunggu Khusus Kucing &amp; R.Exam Kucing</t>
  </si>
  <si>
    <t xml:space="preserve">Dusting , Sweeping , Mopping R.Exam 1 </t>
  </si>
  <si>
    <t>Dusting , Sweeping , Mopping R.Exam 2</t>
  </si>
  <si>
    <t>Dusting , Sweeping , Mopping R.Exam 3</t>
  </si>
  <si>
    <t>Dusting, Sweeping Mopping R.Exam 4</t>
  </si>
  <si>
    <t>Dusting , Sweeping , Mopping R.Exam 5</t>
  </si>
  <si>
    <t>Dusting , Sweeping , Mopping R.Exam 6</t>
  </si>
  <si>
    <t>Dusting , Sweeping , Mopping R.Exam 7</t>
  </si>
  <si>
    <t>Dusting , Sweeping , Mopping R.Pemeriksaan Sebelum Treatmeal</t>
  </si>
  <si>
    <t xml:space="preserve">Dusting , Sweeping , Mopping R.Treatmeal </t>
  </si>
  <si>
    <t>08.00 - 08.20</t>
  </si>
  <si>
    <t>07.00 - 07.25</t>
  </si>
  <si>
    <t>07.25 - 07.45</t>
  </si>
  <si>
    <t>07.45 - 08.10</t>
  </si>
  <si>
    <t>Dusting , Sweeping Mopping R.Grooming</t>
  </si>
  <si>
    <t>Dusting , Sweeping , Mopping Stock Makanan Dan Obat</t>
  </si>
  <si>
    <t>08.50 - 09.15</t>
  </si>
  <si>
    <t>Dusting , Sweeping , Mopping Tangga akses</t>
  </si>
  <si>
    <t>09.15 - 09.40</t>
  </si>
  <si>
    <t>Pembersihan Kabin Lift Passanger</t>
  </si>
  <si>
    <t>09.40 - 10.</t>
  </si>
  <si>
    <t xml:space="preserve">Sweeping Mopping Koridor </t>
  </si>
  <si>
    <t>09.15 - 09.50</t>
  </si>
  <si>
    <t>09.50 - 10.10</t>
  </si>
  <si>
    <t>S</t>
  </si>
  <si>
    <t xml:space="preserve">Sweeping , Mopping Koridor </t>
  </si>
  <si>
    <t>09.50 - 10.25</t>
  </si>
  <si>
    <t>10.25 - 10.45</t>
  </si>
  <si>
    <t>Mobile area</t>
  </si>
  <si>
    <t>10.25 - 11.00</t>
  </si>
  <si>
    <t>Backup Area GF</t>
  </si>
  <si>
    <t>13.00 - 13.25</t>
  </si>
  <si>
    <t>Pembuangan sampah Ruangan</t>
  </si>
  <si>
    <t>13.25 - 13.45</t>
  </si>
  <si>
    <t>Mobile Area Dan Pengecekan Toilet</t>
  </si>
  <si>
    <t>13.45 - 14.00</t>
  </si>
  <si>
    <t>Pencucian Alat dan OverHandel Area</t>
  </si>
  <si>
    <t>LT 1</t>
  </si>
  <si>
    <t>06.00 - 14.00 ( SHIFT 1)</t>
  </si>
  <si>
    <t>08.35 - 09.20</t>
  </si>
  <si>
    <t>09.20- 09.35</t>
  </si>
  <si>
    <t>09.35 - 09.50</t>
  </si>
  <si>
    <t>10.10 - 10.30</t>
  </si>
  <si>
    <t>10.30 - 10.45</t>
  </si>
  <si>
    <t>10.45 - 11.00</t>
  </si>
  <si>
    <t>Mobile Area GF &amp; Pengecekan Toilet GF</t>
  </si>
  <si>
    <t>BackUp Istirahat</t>
  </si>
  <si>
    <t>13.25 - 13.50</t>
  </si>
  <si>
    <t>13.50 - 14.00</t>
  </si>
  <si>
    <t>Oper Handel Perkerjaan Dan Bersiap untuk pulang</t>
  </si>
  <si>
    <t>06.00 - 06.10</t>
  </si>
  <si>
    <t>06.10 - 06.35</t>
  </si>
  <si>
    <t>06.35 - 06.50</t>
  </si>
  <si>
    <t>06.50 - 07.10</t>
  </si>
  <si>
    <t>07.10 - 07.35</t>
  </si>
  <si>
    <t>07.35 - 08.00</t>
  </si>
  <si>
    <t>08.20 - 08.35</t>
  </si>
  <si>
    <t>08.35 - 08.50</t>
  </si>
  <si>
    <t>09.15 - 09.35</t>
  </si>
  <si>
    <t>09.35 - 09.45</t>
  </si>
  <si>
    <t>09.50 - 10.20</t>
  </si>
  <si>
    <t xml:space="preserve">Sweeping , Mopping Selasar Halaman </t>
  </si>
  <si>
    <t>06.10 - 06.25</t>
  </si>
  <si>
    <t>06.25 - 06.40</t>
  </si>
  <si>
    <t>06.40 - 06.55</t>
  </si>
  <si>
    <t>06.55 - 07.05</t>
  </si>
  <si>
    <t>07.05 - 07.25</t>
  </si>
  <si>
    <t>07.25 - 07.40</t>
  </si>
  <si>
    <t>Sweeping , Mopping Koridor Basement</t>
  </si>
  <si>
    <t>Dusting , Sweeping , Mopping Toilet Basement</t>
  </si>
  <si>
    <t>Dy</t>
  </si>
  <si>
    <t xml:space="preserve">Dusting , </t>
  </si>
  <si>
    <t>09.50 - 10.05</t>
  </si>
  <si>
    <t xml:space="preserve">Dusting , Sweeping </t>
  </si>
  <si>
    <t xml:space="preserve"> Dusting , Sweeping , Mopping Toilet Basement</t>
  </si>
  <si>
    <t>10.05 - 10.25</t>
  </si>
  <si>
    <t xml:space="preserve"> Dusting , Sweeping , Mopping Gudang Peralatan </t>
  </si>
  <si>
    <t xml:space="preserve">Dusting Rak Sepatu &amp; Rak sendal </t>
  </si>
  <si>
    <t>10.25 - 10.40</t>
  </si>
  <si>
    <t>Back up Istirahat</t>
  </si>
  <si>
    <t>13.00 - 10.45</t>
  </si>
  <si>
    <t>13.00 - 13.20</t>
  </si>
  <si>
    <t xml:space="preserve">Pengambilan Sampah </t>
  </si>
  <si>
    <t xml:space="preserve">Pengecekan Toilet </t>
  </si>
  <si>
    <t>13.20 - 13.40</t>
  </si>
  <si>
    <t>13.40 - 14.00</t>
  </si>
  <si>
    <t>LT 2 &amp; LT 3</t>
  </si>
  <si>
    <t>No</t>
  </si>
  <si>
    <t>Uraian Perkerjaan</t>
  </si>
  <si>
    <t>Persiapan Peralatan</t>
  </si>
  <si>
    <t>LT 2</t>
  </si>
  <si>
    <t>06.10 - 06.30</t>
  </si>
  <si>
    <t>Dusting , Sweeping , Mopping Exam 1</t>
  </si>
  <si>
    <t>Dusting , Sweeping , Mopping Exam 2</t>
  </si>
  <si>
    <t xml:space="preserve"> Dusting , Sweeping , Mopping Exam 3</t>
  </si>
  <si>
    <t>Kuci</t>
  </si>
  <si>
    <t>Dusting , Sweeping , Mopping Exam 1 Kucing</t>
  </si>
  <si>
    <t>Dusting , Sweeping , Mopping Exam 2 Kucing</t>
  </si>
  <si>
    <t xml:space="preserve"> Dusting , Sweeping , Mopping Exam 3 Anjing</t>
  </si>
  <si>
    <t>Dusting , Sweeping , Mopping Exam 4 Anjing</t>
  </si>
  <si>
    <t>Dusting , Sweeping , Mopping R.Inap Anjing</t>
  </si>
  <si>
    <t>Dusting , Sweeping 🍞</t>
  </si>
  <si>
    <t>Dusting , Sweeping , Mopping R.inap Kucing</t>
  </si>
  <si>
    <t xml:space="preserve">Dusting , Sweeping , Mopping R.isolasi </t>
  </si>
  <si>
    <t>Dusting , Sweeping , Mopping R.Stock Obat dan Makanan Anjing dan Kucing</t>
  </si>
  <si>
    <t>Dusting , Sweeping , Mopping Koridor</t>
  </si>
  <si>
    <t xml:space="preserve">Dusting , Sweeping , Mopping Tangga Akses </t>
  </si>
  <si>
    <t xml:space="preserve">Dusting Sweeping Mopping Exam </t>
  </si>
  <si>
    <t>Dusting Sweeping Mopping Exam 2 Kucing</t>
  </si>
  <si>
    <t>Dusting , Sweeping , Mopping Exam 3 Anjing</t>
  </si>
  <si>
    <t xml:space="preserve"> Dusting , Sweeping , Mopping Exam 4 Anjing</t>
  </si>
  <si>
    <t>Dusting , Sweeping , Mopping Exam 5 Anjing</t>
  </si>
  <si>
    <t>Dusting , Sweeping , Mopping R.isolasi Kucing</t>
  </si>
  <si>
    <t>Dusting 🐝</t>
  </si>
  <si>
    <t>Dusting , Sweep</t>
  </si>
  <si>
    <t>Dusting , Sweeping , Mopping R.isolasi Anjing</t>
  </si>
  <si>
    <t xml:space="preserve">Pembungan Sampah </t>
  </si>
  <si>
    <t>Pembungan Sampah Ruangan</t>
  </si>
  <si>
    <t>Pencucian Alat dan perapihan Janitor</t>
  </si>
  <si>
    <t>Overhandel Dan berisiap pulang</t>
  </si>
  <si>
    <t>Overhandel Dan bersiap pulang</t>
  </si>
  <si>
    <t>6.30 - 6.50</t>
  </si>
  <si>
    <t>06.30 - 06.50</t>
  </si>
  <si>
    <t>07.30 - 07.50</t>
  </si>
  <si>
    <t>07.50 - 08 .20</t>
  </si>
  <si>
    <t>08.08.20</t>
  </si>
  <si>
    <t>08.20 - 08.50</t>
  </si>
  <si>
    <t>09.10 - 09.35</t>
  </si>
  <si>
    <t xml:space="preserve">Dusting Accesoris </t>
  </si>
  <si>
    <t>10.10 - 10.</t>
  </si>
  <si>
    <t>10.15 - 10.40</t>
  </si>
  <si>
    <t>10.40 - 11.00</t>
  </si>
  <si>
    <t>11.00 -12.00</t>
  </si>
  <si>
    <t>Backup Istirahat</t>
  </si>
  <si>
    <t xml:space="preserve">DAC </t>
  </si>
  <si>
    <t>LT 3</t>
  </si>
  <si>
    <t>Dusting Sweeping Ruangan Manangement Office</t>
  </si>
  <si>
    <t>Dusting , Sweeping , Mopping Ruangan Manangement Office</t>
  </si>
  <si>
    <t xml:space="preserve">Dusting , Sweeping , Mopping R.Meeting </t>
  </si>
  <si>
    <t xml:space="preserve">Dusting , Sweeping , Mopping Pantry </t>
  </si>
  <si>
    <t>Dusting , Sweeping , Mopping R.Laundry</t>
  </si>
  <si>
    <t xml:space="preserve">Dusting , Sweeping , Mopping Stockis Minuman Costumer </t>
  </si>
  <si>
    <t>Dusting , Sweeping , Mopping R.Freezer Hewan</t>
  </si>
  <si>
    <t xml:space="preserve">Dusting Sweeping Mopping Toilet </t>
  </si>
  <si>
    <t>Dusting , Sweeping , Mopp</t>
  </si>
  <si>
    <t xml:space="preserve">Dusting , Sweeping , Mopping R.Gudang Peralatan Manangement </t>
  </si>
  <si>
    <t xml:space="preserve">Dusting , Sweeping , Mopping , R.bermain Anjing </t>
  </si>
  <si>
    <t xml:space="preserve">Dusting Sweeping , Mopping Rooftop </t>
  </si>
  <si>
    <t>Dusting , Sweeping , Mopping Tangga Akses</t>
  </si>
  <si>
    <t>Dusting , Sweeping Mopping Koridor</t>
  </si>
  <si>
    <t>Pembuangan Sampah Ruangan</t>
  </si>
  <si>
    <t>Pengerjaaan RKB</t>
  </si>
  <si>
    <t xml:space="preserve">Pencucian Alat </t>
  </si>
  <si>
    <t>Over Handle Dan bersiap Absen Pulang</t>
  </si>
  <si>
    <t>06.30 - 06.55</t>
  </si>
  <si>
    <t>06.55 - 07.15</t>
  </si>
  <si>
    <t>07.15 - 07.40</t>
  </si>
  <si>
    <t>08.20 - 08.40</t>
  </si>
  <si>
    <t>08.40 - 09.05</t>
  </si>
  <si>
    <t>09.05 - 09.25</t>
  </si>
  <si>
    <t>09.25 - 09.45</t>
  </si>
  <si>
    <t>09.45 - 10.10</t>
  </si>
  <si>
    <t xml:space="preserve">Dusting , Sweeping Mopping </t>
  </si>
  <si>
    <t>Dusting Sweeping Mopping Koridor</t>
  </si>
  <si>
    <t>08.20 - 08.45</t>
  </si>
  <si>
    <t>08.45 - 09.10</t>
  </si>
  <si>
    <t xml:space="preserve">Dusting , Sweeping Mopping Gudang Peralatan Manangement </t>
  </si>
  <si>
    <t>10.10 - 10.40</t>
  </si>
  <si>
    <t>09.45 - 10.15</t>
  </si>
  <si>
    <t>10.15 - 10.35</t>
  </si>
  <si>
    <t>10.35 - 11.00</t>
  </si>
  <si>
    <t>.</t>
  </si>
  <si>
    <t xml:space="preserve">Jam Kerja </t>
  </si>
  <si>
    <t>GF</t>
  </si>
  <si>
    <t>14.00 - 22.00</t>
  </si>
  <si>
    <t>Breafing</t>
  </si>
  <si>
    <t>Breafing Shift Siang</t>
  </si>
  <si>
    <t>14.00 - 14.10</t>
  </si>
  <si>
    <t>Over Handel Perkerjaan</t>
  </si>
  <si>
    <t>14.10 - 14.30</t>
  </si>
  <si>
    <t>14.30 - 14.50</t>
  </si>
  <si>
    <t>14.50 - 15.10</t>
  </si>
  <si>
    <t>Dusting , Sweeping , Mopping Exam 3</t>
  </si>
  <si>
    <t>Dusting , Sweeping , Mopping Exam 4</t>
  </si>
  <si>
    <t>15.10 - 15.35</t>
  </si>
  <si>
    <t>15.35 - 15.50</t>
  </si>
  <si>
    <t>Dusting , Sweeping , Mopping Exam 5</t>
  </si>
  <si>
    <t>15.50 - 16.10</t>
  </si>
  <si>
    <t>Dusting , Sweeping , Mopping Xtray</t>
  </si>
  <si>
    <t>16.10 - 16.30</t>
  </si>
  <si>
    <t>Dusting Sweeping Mopping R.USG</t>
  </si>
  <si>
    <t>16.30 - 16.45</t>
  </si>
  <si>
    <t>16:45 - 17:00</t>
  </si>
  <si>
    <t>16.45 - 17.20</t>
  </si>
  <si>
    <t>17.20 - 17.45</t>
  </si>
  <si>
    <t>Dusting , Sweeping , Mopping R.Tunggu Khusus Anjing</t>
  </si>
  <si>
    <t>17.45 - 18.00</t>
  </si>
  <si>
    <t>17. - 18.00</t>
  </si>
  <si>
    <t>Sweeping Mopping R.LAB</t>
  </si>
  <si>
    <t>Mobile Area</t>
  </si>
  <si>
    <t>19.00 - 19.20</t>
  </si>
  <si>
    <t>Dusting , Sweeping , Mopping Xesam</t>
  </si>
  <si>
    <t>Dusting , Sweeping , Mopping Exam 6</t>
  </si>
  <si>
    <t>19.20 - 19.40</t>
  </si>
  <si>
    <t>Dusting , Sweeping , Mopping Exam 7</t>
  </si>
  <si>
    <t>19.40 - 20.10</t>
  </si>
  <si>
    <t>General Cleaning Toilet GF</t>
  </si>
  <si>
    <t>20.10 - 20.25</t>
  </si>
  <si>
    <t>Pengerjaan RKB Over Handel</t>
  </si>
  <si>
    <t>20.10 - 20.35</t>
  </si>
  <si>
    <t>20.35 - 20.45</t>
  </si>
  <si>
    <t>20.35 - 21.00</t>
  </si>
  <si>
    <t>21.00 - 21.20</t>
  </si>
  <si>
    <t>21.20 - 21.40</t>
  </si>
  <si>
    <t xml:space="preserve">Dusting Sweeping Mopping Tangga akses </t>
  </si>
  <si>
    <t>21.40 - 22.00</t>
  </si>
  <si>
    <t>Pecuncian Alat dan Perapihan Janitor</t>
  </si>
  <si>
    <t>: 14.00 - 22.00 ( Shift 2 )</t>
  </si>
  <si>
    <t>Persiapan Alat Kerja</t>
  </si>
  <si>
    <t>Persiapan Alat kerja</t>
  </si>
  <si>
    <t>14.10 -</t>
  </si>
  <si>
    <t xml:space="preserve">14.30 - 14.50 </t>
  </si>
  <si>
    <t>Sweeping Selasar Halaman</t>
  </si>
  <si>
    <t>14.50 - 15.05</t>
  </si>
  <si>
    <t>15.05 - 15.25</t>
  </si>
  <si>
    <t>15.25 - 15.38</t>
  </si>
  <si>
    <t>15.25 - 15.45</t>
  </si>
  <si>
    <t>Dusting , Sweeping , Loker Cewek</t>
  </si>
  <si>
    <t>15.45 - 16.05</t>
  </si>
  <si>
    <t>16.05 - 16.20</t>
  </si>
  <si>
    <t xml:space="preserve">Dusting , Sweeping , Mopping Musollah </t>
  </si>
  <si>
    <t>16.05 - 16.25</t>
  </si>
  <si>
    <t>16.25 - 17.00</t>
  </si>
  <si>
    <t xml:space="preserve">Dusting </t>
  </si>
  <si>
    <t xml:space="preserve">Dusting , Sweeping , Mopping R.Stock Obat </t>
  </si>
  <si>
    <t>Back up GF</t>
  </si>
  <si>
    <t>Back up istirahat GF</t>
  </si>
  <si>
    <t>19.00 - 19.25</t>
  </si>
  <si>
    <t>General Cleaning Toilet Basement</t>
  </si>
  <si>
    <t xml:space="preserve">Pengambilan Sampah Ruangan </t>
  </si>
  <si>
    <t xml:space="preserve">Pengambilan sampah ruangan </t>
  </si>
  <si>
    <t>19.25 - 20.00</t>
  </si>
  <si>
    <t>20.00 - 20.20</t>
  </si>
  <si>
    <t>Pengerjaan Overhandel RKB</t>
  </si>
  <si>
    <t>20.20 - 20.50</t>
  </si>
  <si>
    <t xml:space="preserve">Dusting , Sweeping , Mopping Koridor </t>
  </si>
  <si>
    <t>20.50 - 21.20</t>
  </si>
  <si>
    <t>Dusting 🍞</t>
  </si>
  <si>
    <t>Dusting , Sweeping , Mopping , R.CCTV</t>
  </si>
  <si>
    <t>21.20 - 21.</t>
  </si>
  <si>
    <t>Dusting , Sweeping , Mopping Tangga lingkar</t>
  </si>
  <si>
    <t>Dusting Rak Sepatu &amp; Sendal</t>
  </si>
  <si>
    <t>Pencucian Alat dan perapihan janitor</t>
  </si>
  <si>
    <t xml:space="preserve">Bersiap Pulang Dan Absen </t>
  </si>
  <si>
    <t>14.00 - 22.00 ( SHIFT 1)</t>
  </si>
  <si>
    <t>14.00 - 22.00 ( SHIFT 2)</t>
  </si>
  <si>
    <t xml:space="preserve">14.00 - 14.10 </t>
  </si>
  <si>
    <t>Dusting , Sweeping , Mopping R.Exam 1 Khusus Kucint</t>
  </si>
  <si>
    <t>Dusting , Sweeping , Mopping R.Exam 1 Khusus Kucing</t>
  </si>
  <si>
    <t>Dusting , Sweeping , Mopping R.Exam Anjing LT.1</t>
  </si>
  <si>
    <t>Dusting , Sweeping , Mopping R.Exam 1 Khusus Anjing</t>
  </si>
  <si>
    <t>Dusting , Sweeping , Mopping R.operasi</t>
  </si>
  <si>
    <t>Dusting , Sweeping , Mopping R.Tunggu Khusus Kucing</t>
  </si>
  <si>
    <t>Dusting , Sweeping , Mopping Exam 2 Khusus Kucing</t>
  </si>
  <si>
    <t>Dusting , Sweeping , Mopping Toilet LT 1</t>
  </si>
  <si>
    <t>Dusting , Sweeping , Mopping R.pemeriksaan Sebelum Treatmeal</t>
  </si>
  <si>
    <t>Dusting , Sweeping , Mopping Treatmeal</t>
  </si>
  <si>
    <t>Dusting , Sweeping , Mopping Grooming</t>
  </si>
  <si>
    <t>14.30 - 14.55</t>
  </si>
  <si>
    <t>14.55 - 15.15</t>
  </si>
  <si>
    <t>15.15 - 15.40</t>
  </si>
  <si>
    <t>15.40 - 16.00</t>
  </si>
  <si>
    <t>16.00 - 16.25</t>
  </si>
  <si>
    <t>16.25 - 16.50</t>
  </si>
  <si>
    <t>16.50 - 17.00</t>
  </si>
  <si>
    <t>17.00 - 17.20</t>
  </si>
  <si>
    <t xml:space="preserve">Dusting , Sweeping , Mopping Stock Makanan dan Obat </t>
  </si>
  <si>
    <t>17.20 - 17.40</t>
  </si>
  <si>
    <t>17.40 - 18.00</t>
  </si>
  <si>
    <t>19.25 - 19.50</t>
  </si>
  <si>
    <t>General Cleaning Toilet</t>
  </si>
  <si>
    <t>19.50 - 20.10</t>
  </si>
  <si>
    <t>21.00 - 21.35</t>
  </si>
  <si>
    <t>Pencucian Alat dan Overhandel area</t>
  </si>
  <si>
    <t>20.35 -21.00</t>
  </si>
  <si>
    <t>20.35 - 21.01</t>
  </si>
  <si>
    <t>20.35 - 21.02</t>
  </si>
  <si>
    <t>20.35 - 2</t>
  </si>
  <si>
    <t xml:space="preserve">Dusting Kabin Lift Passanger </t>
  </si>
  <si>
    <t>Dusting , Sweeping , Mopping R.Tunggu Khusus Kucing dan Exam 1</t>
  </si>
  <si>
    <t>20.10 - 20.40</t>
  </si>
  <si>
    <t>20.40 - 21.30</t>
  </si>
  <si>
    <t>Pengerjaan RKB overhandel</t>
  </si>
  <si>
    <t>21.30 - 22.00</t>
  </si>
  <si>
    <t>Pencucian Alat dan Pembersihan Janitor</t>
  </si>
  <si>
    <t>per</t>
  </si>
  <si>
    <t>Persiapan Pulang Dan Absen</t>
  </si>
  <si>
    <t>14.00 - 22.00 ( Shift 1)</t>
  </si>
  <si>
    <t>JAM</t>
  </si>
  <si>
    <t>14.00 - 22.00 ( Shift 2)</t>
  </si>
  <si>
    <t>Dusting , Sweeping , Mopping Exam Kucing 1</t>
  </si>
  <si>
    <t>Dusting , Sweeping , Mopping Exam Kucing 2</t>
  </si>
  <si>
    <t>Dusting , Sweeping , Mopping Rawat Inap 1 Kucing</t>
  </si>
  <si>
    <t>Dusting Sweeping Mopping Rawat inap 2 Kucing</t>
  </si>
  <si>
    <t>Dusting , Sweeping , Mopping Rawat inap 3 Anjing</t>
  </si>
  <si>
    <t xml:space="preserve"> Dusting , Sweeping , Mopping Rawat Inap 4 Anjing</t>
  </si>
  <si>
    <t>Dusting , Sweeping , Mopping Rawat inap 3 Kucing</t>
  </si>
  <si>
    <t>Dusting , Sweeping , Mopping Rawat Inap 5 Anjing</t>
  </si>
  <si>
    <t xml:space="preserve"> Dusting , Sweeping , Mopping Rawat Inap 4 Kucing</t>
  </si>
  <si>
    <t>Dusting , Sweeping , Mopping Rawat Inap 6 Anjing</t>
  </si>
  <si>
    <t>Dusting , Sweeping , Mopping Rawat Inap 7 Anjing</t>
  </si>
  <si>
    <t>Dusting , Sweeping , Mopping Rawat Inap Kucing 1</t>
  </si>
  <si>
    <t>Dusting , Sweeping , Mopping Exam Rawat Inap Kucing 2</t>
  </si>
  <si>
    <t>Dusting , Sweeping , Mopping Rawat Inap Kucing 2</t>
  </si>
  <si>
    <t>Dusting , Sweeping , Mopping Rawat Inap Anjing 3</t>
  </si>
  <si>
    <t>Dusting , Sweeping , Mopping Rawat Inap Kucing 3</t>
  </si>
  <si>
    <t>14.10 - 14.35</t>
  </si>
  <si>
    <t>14.35 - 14.55</t>
  </si>
  <si>
    <t>14.55 - 15.20</t>
  </si>
  <si>
    <t xml:space="preserve"> Dusting , Sweeping , Mopping Rawat Inap Kucing 4</t>
  </si>
  <si>
    <t>Dusting , Sweeping , Mopping Rawat Inap Anjing 1</t>
  </si>
  <si>
    <t>Dusting , Sweeping , Mopping Rawat Inap Anjing 2</t>
  </si>
  <si>
    <t>15.20 - 15.40</t>
  </si>
  <si>
    <t>16.00 - 16.20</t>
  </si>
  <si>
    <t>16.20 - 17.00</t>
  </si>
  <si>
    <t>Dusting , Sweeping , Mopping Rawat Inap Anjing 4</t>
  </si>
  <si>
    <t>Dusting , Sweeping , Mopping Rawat inap anjing 3</t>
  </si>
  <si>
    <t xml:space="preserve">18.00 - 19.00 </t>
  </si>
  <si>
    <t>Backup Istirahat GF</t>
  </si>
  <si>
    <t>Pembuangan Sampah</t>
  </si>
  <si>
    <t>Dusting , Sweeping , Mopping Ruang Isolasi Kucing</t>
  </si>
  <si>
    <t>Dusting , Sweeping , Mopping Ruang Isolasi Anjing</t>
  </si>
  <si>
    <t>19.20 - 19.50</t>
  </si>
  <si>
    <t>19.50 - 20.20</t>
  </si>
  <si>
    <t>20.20 - 20.40</t>
  </si>
  <si>
    <t>Dusting , Sweeping , Mopping Stock Obat Dan makanan Anjing Kucinf</t>
  </si>
  <si>
    <t>Dusting , Sweeping , Mopping Stock Obat Dan makanan Anjing Kucing</t>
  </si>
  <si>
    <t>20.40 - 21.00</t>
  </si>
  <si>
    <t>Pengerjaan Rkb overhandel</t>
  </si>
  <si>
    <t>21.20 - 22.00</t>
  </si>
  <si>
    <t xml:space="preserve">13.50 - 14.00 </t>
  </si>
  <si>
    <t xml:space="preserve">Dusting , Sweeping , Mopping Ruang Meeting </t>
  </si>
  <si>
    <t>Dusting , Sweeping , Mopping Ruang Pantry</t>
  </si>
  <si>
    <t>14.35 - 15.10</t>
  </si>
  <si>
    <t>Dusting , Sweeping , Mopping Ruang Laundry</t>
  </si>
  <si>
    <t>15.10 - 15.30</t>
  </si>
  <si>
    <t xml:space="preserve">Dusting , Sweeping , Mopping Toilet </t>
  </si>
  <si>
    <t>15.30 - 15.50</t>
  </si>
  <si>
    <t>Dusting , Sweeping , Mopping Gudang Minuman Costumer</t>
  </si>
  <si>
    <t>Dusting , Sweeping , Mopping Ruang Meeting</t>
  </si>
  <si>
    <t>Dusting , Sweeping , Mopping Taman Bermain Anjing</t>
  </si>
  <si>
    <t>16.30 - 17.00</t>
  </si>
  <si>
    <t>Dusting , Sweeping , Mopping Ruang Manangement Office</t>
  </si>
  <si>
    <t>19.00 - 19.30</t>
  </si>
  <si>
    <t>19.30 - 20.00</t>
  </si>
  <si>
    <t>20.00 - 20.30</t>
  </si>
  <si>
    <t>20.30 - 21.00</t>
  </si>
  <si>
    <t>Dusting , Sweeping , Mopping Tangga Akses.</t>
  </si>
  <si>
    <t xml:space="preserve">21.00 - </t>
  </si>
  <si>
    <t>21.00 -  21.30</t>
  </si>
  <si>
    <t>Pencucian Alat Dan Perapihan Janitor</t>
  </si>
  <si>
    <t>Persiapan pulang dan Absen</t>
  </si>
  <si>
    <t>EXHAUSTFAN</t>
  </si>
  <si>
    <t>Ruang EXAM</t>
  </si>
  <si>
    <t>Ruang Tunggu Doggy</t>
  </si>
  <si>
    <t>Ruang Farmasi Dan Labotarium</t>
  </si>
  <si>
    <t>Meja Resepsionis</t>
  </si>
  <si>
    <t>Ruang Xray</t>
  </si>
  <si>
    <t>Ruang USG</t>
  </si>
  <si>
    <t>Toilet Costumer</t>
  </si>
  <si>
    <t>Kulkas Portable</t>
  </si>
  <si>
    <t>Brushing Manual</t>
  </si>
  <si>
    <t>ALDI SAPUTRA</t>
  </si>
  <si>
    <t xml:space="preserve">TEAM LEADER </t>
  </si>
  <si>
    <t>RIFAI</t>
  </si>
  <si>
    <t>Periode : DESEMBER 2024</t>
  </si>
  <si>
    <t>LANTAI KORIDOR</t>
  </si>
  <si>
    <t>BRUSHING</t>
  </si>
  <si>
    <t>Ruang Tunggu Khusus Doggy</t>
  </si>
  <si>
    <t>Ruang USG &amp; XRAY</t>
  </si>
  <si>
    <t>Ruang USG &amp; X-RAY</t>
  </si>
  <si>
    <t>Kulkas Portable &amp; Dispenser</t>
  </si>
  <si>
    <t>Lantai Koridor</t>
  </si>
  <si>
    <t>Ruang Tunggu Khusus Kucing &amp; Exam Kucing</t>
  </si>
  <si>
    <t>Ruang Tunggu Khusus Kucing</t>
  </si>
  <si>
    <t>Ruang Exam</t>
  </si>
  <si>
    <t>RUANG EXAM</t>
  </si>
  <si>
    <t>Ruang Operasi</t>
  </si>
  <si>
    <t>Ruang Treadmill</t>
  </si>
  <si>
    <t>Ruang Rehabilitasi</t>
  </si>
  <si>
    <t>Ruang Grooming</t>
  </si>
  <si>
    <t>Ruang Stockis Snack</t>
  </si>
  <si>
    <t>TEAM LEADER</t>
  </si>
  <si>
    <t>Rawat Inap</t>
  </si>
  <si>
    <t>Ruang Isolasi</t>
  </si>
  <si>
    <t>Gudang Alat Kenel</t>
  </si>
  <si>
    <t>HR</t>
  </si>
  <si>
    <t>HR Manager</t>
  </si>
  <si>
    <t>TIDAK TREALISASI</t>
  </si>
  <si>
    <t xml:space="preserve">Ruang Pet Cargo </t>
  </si>
  <si>
    <t>Ruang Bermain Doggy</t>
  </si>
  <si>
    <t>Rooftop Air</t>
  </si>
  <si>
    <t xml:space="preserve">Ruang Frezzer </t>
  </si>
  <si>
    <t>Ruang Meeting</t>
  </si>
  <si>
    <t>Ruang Manangement Office</t>
  </si>
  <si>
    <t>Ruang Laundry</t>
  </si>
  <si>
    <t>Ruang Pantry</t>
  </si>
  <si>
    <t>Di buat  Oleh</t>
  </si>
  <si>
    <t>Team Leader</t>
  </si>
  <si>
    <t>General Cleaninf</t>
  </si>
  <si>
    <t xml:space="preserve">            ALDI SAPUTRA</t>
  </si>
  <si>
    <t xml:space="preserve">              Team Leader</t>
  </si>
  <si>
    <t>Ruang CCTV</t>
  </si>
  <si>
    <t>Ruang Genset</t>
  </si>
  <si>
    <t>Ruang Pipa Air</t>
  </si>
  <si>
    <t>Ruang Stock Obat</t>
  </si>
  <si>
    <t>Loker Karyawan</t>
  </si>
  <si>
    <t>Musollah</t>
  </si>
  <si>
    <t xml:space="preserve">Mess Room Dokter </t>
  </si>
  <si>
    <t>Aldi Saputra</t>
  </si>
  <si>
    <t>Lantai Batu Alam</t>
  </si>
  <si>
    <t>Pos Security</t>
  </si>
  <si>
    <t>Smoking Area</t>
  </si>
  <si>
    <t xml:space="preserve">Kaca </t>
  </si>
  <si>
    <t>Logo MV</t>
  </si>
  <si>
    <t>Halaman Depan</t>
  </si>
  <si>
    <t>PROJECT : MODERN VET</t>
  </si>
  <si>
    <t>Periode : DESEMBER 2023</t>
  </si>
  <si>
    <t>Tangga Akses Luar</t>
  </si>
  <si>
    <t>TEREALISASI</t>
  </si>
  <si>
    <t>TIDAK REALISASI</t>
  </si>
  <si>
    <t>Ruang inap doggy</t>
  </si>
  <si>
    <t>Rawat Inap Kucing</t>
  </si>
  <si>
    <t>Periode : FEBRUARI 2025</t>
  </si>
  <si>
    <r>
      <rPr>
        <sz val="16"/>
        <rFont val="Calibri"/>
      </rPr>
      <t>SN</t>
    </r>
  </si>
  <si>
    <r>
      <rPr>
        <sz val="16"/>
        <rFont val="Calibri"/>
      </rPr>
      <t>SL</t>
    </r>
  </si>
  <si>
    <r>
      <rPr>
        <sz val="16"/>
        <rFont val="Calibri"/>
      </rPr>
      <t>RB</t>
    </r>
  </si>
  <si>
    <r>
      <rPr>
        <sz val="16"/>
        <rFont val="Calibri"/>
      </rPr>
      <t>KM</t>
    </r>
  </si>
  <si>
    <r>
      <rPr>
        <sz val="16"/>
        <rFont val="Calibri"/>
      </rPr>
      <t>JM</t>
    </r>
  </si>
  <si>
    <r>
      <rPr>
        <sz val="16"/>
        <rFont val="Calibri"/>
      </rPr>
      <t>SB</t>
    </r>
  </si>
  <si>
    <r>
      <rPr>
        <sz val="16"/>
        <rFont val="Calibri"/>
      </rPr>
      <t>MG</t>
    </r>
  </si>
  <si>
    <t xml:space="preserve">RUANG </t>
  </si>
  <si>
    <t>Ruang Tunggu Dog</t>
  </si>
  <si>
    <t>JANITOR</t>
  </si>
  <si>
    <t>General cleaning</t>
  </si>
  <si>
    <t>MEJA F.O</t>
  </si>
  <si>
    <t>Periode :  FEBRUARI 2025</t>
  </si>
  <si>
    <t>Ruang Bermain Dog</t>
  </si>
  <si>
    <t>OUTDOOR AREA</t>
  </si>
  <si>
    <t>Ruang Office</t>
  </si>
  <si>
    <t>GUDANG ALAT CLEANING</t>
  </si>
  <si>
    <t>Ruang Pompa Air</t>
  </si>
</sst>
</file>

<file path=xl/styles.xml><?xml version="1.0" encoding="utf-8"?>
<styleSheet xmlns="http://schemas.openxmlformats.org/spreadsheetml/2006/main">
  <numFmts count="3">
    <numFmt numFmtId="0" formatCode="General"/>
    <numFmt numFmtId="2" formatCode="0.00"/>
    <numFmt numFmtId="164" formatCode="[$-409]General"/>
  </numFmts>
  <fonts count="31">
    <font>
      <name val="Calibri"/>
      <sz val="11"/>
    </font>
    <font>
      <name val="Calibri"/>
      <charset val="134"/>
      <sz val="11"/>
      <color rgb="FF000000"/>
    </font>
    <font>
      <name val="Calibri"/>
      <b/>
      <charset val="134"/>
      <sz val="11"/>
      <color rgb="FF000000"/>
    </font>
    <font>
      <name val="Calibri"/>
      <sz val="11"/>
    </font>
    <font>
      <name val="Calibri"/>
      <charset val="134"/>
      <sz val="11"/>
      <color rgb="FF000000"/>
    </font>
    <font>
      <name val="Calibri"/>
      <sz val="11"/>
    </font>
    <font>
      <name val="Calibri"/>
      <charset val="134"/>
      <sz val="11"/>
      <color rgb="FF000000"/>
    </font>
    <font>
      <name val="Calibri"/>
      <charset val="134"/>
      <sz val="10"/>
      <color rgb="FF000000"/>
    </font>
    <font>
      <name val="Calibri"/>
      <charset val="134"/>
      <sz val="11"/>
      <color rgb="FF000000"/>
    </font>
    <font>
      <name val="Calibri"/>
      <b/>
      <charset val="134"/>
      <sz val="22"/>
      <color rgb="FF000000"/>
    </font>
    <font>
      <name val="Calibri"/>
      <b/>
      <charset val="134"/>
      <sz val="16"/>
      <color rgb="FF000000"/>
    </font>
    <font>
      <name val="Calibri"/>
      <charset val="134"/>
      <sz val="15"/>
      <color rgb="FF000000"/>
    </font>
    <font>
      <name val="Calibri"/>
      <b/>
      <charset val="134"/>
      <sz val="15"/>
    </font>
    <font>
      <name val="Calibri"/>
      <b/>
      <charset val="134"/>
      <sz val="12"/>
    </font>
    <font>
      <name val="Calibri"/>
      <charset val="134"/>
      <sz val="12"/>
    </font>
    <font>
      <name val="Calibri"/>
      <charset val="134"/>
      <sz val="12"/>
      <color rgb="FFFF0000"/>
    </font>
    <font>
      <name val="Calibri"/>
      <charset val="134"/>
      <sz val="16"/>
    </font>
    <font>
      <name val="Calibri"/>
      <charset val="134"/>
      <sz val="15"/>
      <color rgb="FFFFFFFF"/>
    </font>
    <font>
      <name val="Calibri"/>
      <b/>
      <charset val="134"/>
      <sz val="16"/>
    </font>
    <font>
      <name val="Calibri"/>
      <charset val="134"/>
      <sz val="16"/>
      <color rgb="FF000000"/>
    </font>
    <font>
      <name val="Calibri"/>
      <b/>
      <charset val="134"/>
      <sz val="12"/>
      <color rgb="FFFFFFFF"/>
    </font>
    <font>
      <name val="Calibri"/>
      <charset val="134"/>
      <sz val="12"/>
      <color rgb="FF595959"/>
    </font>
    <font>
      <name val="Calibri"/>
      <charset val="134"/>
      <sz val="14"/>
      <color rgb="FF000000"/>
    </font>
    <font>
      <name val="Calibri"/>
      <charset val="134"/>
      <sz val="12"/>
      <color rgb="FF000000"/>
    </font>
    <font>
      <name val="Calibri"/>
      <charset val="134"/>
      <sz val="10"/>
      <color rgb="FF000000"/>
    </font>
    <font>
      <name val="Calibri"/>
      <b/>
      <charset val="134"/>
      <sz val="14"/>
      <color rgb="FF000000"/>
    </font>
    <font>
      <name val="Calibri"/>
      <charset val="134"/>
      <sz val="20"/>
      <color rgb="FF000000"/>
    </font>
    <font>
      <name val="Calibri"/>
      <i/>
      <charset val="134"/>
      <sz val="20"/>
      <color rgb="FF000000"/>
    </font>
    <font>
      <name val="Calibri"/>
      <b/>
      <charset val="134"/>
      <u/>
      <sz val="14"/>
      <color rgb="FF000000"/>
    </font>
    <font>
      <name val="Calibri"/>
      <b/>
      <charset val="134"/>
      <sz val="12"/>
      <color rgb="FF000000"/>
    </font>
    <font>
      <name val="Calibri"/>
      <b/>
      <charset val="134"/>
      <sz val="12"/>
      <color rgb="FF92D050"/>
    </font>
  </fonts>
  <fills count="2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8D8D8"/>
        <bgColor indexed="64"/>
      </patternFill>
    </fill>
    <fill>
      <patternFill patternType="none"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558ED5"/>
      </patternFill>
    </fill>
    <fill>
      <patternFill patternType="solid">
        <fgColor rgb="FFFF0000"/>
        <bgColor indexed="64"/>
      </patternFill>
    </fill>
    <fill>
      <patternFill patternType="none">
        <bgColor rgb="FF558ED5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rgb="FF558ED5"/>
      </patternFill>
    </fill>
    <fill>
      <patternFill patternType="solid">
        <fgColor rgb="FFC2D69B"/>
        <bgColor indexed="64"/>
      </patternFill>
    </fill>
    <fill>
      <patternFill patternType="solid">
        <fgColor rgb="FFFF0000"/>
        <bgColor rgb="FF558ED5"/>
      </patternFill>
    </fill>
    <fill>
      <patternFill patternType="solid">
        <fgColor rgb="FFFFC000"/>
        <bgColor indexed="64"/>
      </patternFill>
    </fill>
    <fill>
      <patternFill patternType="solid">
        <fgColor rgb="FF02A5E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164" fontId="8" fillId="0" borderId="0">
      <alignment vertical="bottom"/>
      <protection locked="0" hidden="0"/>
    </xf>
    <xf numFmtId="164" fontId="8" fillId="0" borderId="0">
      <alignment vertical="bottom"/>
      <protection locked="0" hidden="0"/>
    </xf>
    <xf numFmtId="164" fontId="8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18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0" xfId="0" applyFont="1" applyAlignment="1">
      <alignment horizontal="left" vertical="bottom"/>
    </xf>
    <xf numFmtId="0" fontId="2" fillId="0" borderId="0" xfId="0" applyFont="1" applyAlignment="1">
      <alignment vertical="bottom"/>
    </xf>
    <xf numFmtId="0" fontId="2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bottom"/>
    </xf>
    <xf numFmtId="0" fontId="1" fillId="0" borderId="1" xfId="0" applyFont="1" applyBorder="1" applyAlignment="1">
      <alignment vertical="bottom"/>
    </xf>
    <xf numFmtId="0" fontId="1" fillId="0" borderId="1" xfId="0" applyFont="1" applyBorder="1" applyAlignment="1">
      <alignment vertical="bottom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bottom"/>
    </xf>
    <xf numFmtId="0" fontId="1" fillId="0" borderId="0" xfId="0" applyFont="1" applyAlignment="1">
      <alignment horizontal="center" vertical="bottom"/>
    </xf>
    <xf numFmtId="0" fontId="3" fillId="0" borderId="1" xfId="0" applyBorder="1">
      <alignment vertical="center"/>
    </xf>
    <xf numFmtId="0" fontId="3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bottom"/>
    </xf>
    <xf numFmtId="2" fontId="3" fillId="0" borderId="1" xfId="0" applyNumberFormat="1" applyBorder="1" applyAlignment="1">
      <alignment horizontal="center" vertical="center"/>
    </xf>
    <xf numFmtId="0" fontId="3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bottom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bottom"/>
    </xf>
    <xf numFmtId="0" fontId="7" fillId="0" borderId="1" xfId="0" applyFont="1" applyBorder="1" applyAlignment="1">
      <alignment vertical="bottom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bottom"/>
    </xf>
    <xf numFmtId="0" fontId="7" fillId="0" borderId="1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Alignment="1">
      <alignment vertical="bottom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Border="1">
      <alignment vertical="center"/>
    </xf>
    <xf numFmtId="0" fontId="1" fillId="0" borderId="0" xfId="1" applyBorder="1" applyAlignment="1">
      <alignment vertical="bottom"/>
    </xf>
    <xf numFmtId="0" fontId="11" fillId="0" borderId="0" xfId="1" applyFo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2" fillId="3" borderId="5" xfId="1" applyFont="1" applyFill="1" applyBorder="1">
      <alignment vertical="center"/>
    </xf>
    <xf numFmtId="0" fontId="12" fillId="3" borderId="6" xfId="1" applyFont="1" applyFill="1" applyBorder="1">
      <alignment vertical="center"/>
    </xf>
    <xf numFmtId="0" fontId="13" fillId="4" borderId="6" xfId="1" applyFont="1" applyFill="1" applyBorder="1" applyAlignment="1">
      <alignment horizontal="center" vertical="center"/>
    </xf>
    <xf numFmtId="0" fontId="11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1" fillId="5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14" fillId="9" borderId="5" xfId="2" applyFont="1" applyFill="1" applyBorder="1" applyAlignment="1">
      <alignment horizontal="center" vertical="center"/>
    </xf>
    <xf numFmtId="0" fontId="14" fillId="9" borderId="9" xfId="2" applyFont="1" applyFill="1" applyBorder="1" applyAlignment="1">
      <alignment horizontal="center" vertical="center"/>
    </xf>
    <xf numFmtId="0" fontId="14" fillId="9" borderId="1" xfId="2" applyFont="1" applyFill="1" applyBorder="1" applyAlignment="1">
      <alignment horizontal="center" vertical="center"/>
    </xf>
    <xf numFmtId="0" fontId="15" fillId="9" borderId="1" xfId="2" applyFont="1" applyFill="1" applyBorder="1" applyAlignment="1">
      <alignment horizontal="center" vertical="center"/>
    </xf>
    <xf numFmtId="0" fontId="16" fillId="4" borderId="5" xfId="3" applyFont="1" applyFill="1" applyBorder="1" applyAlignment="1">
      <alignment horizontal="center" vertical="center" wrapText="1"/>
    </xf>
    <xf numFmtId="0" fontId="16" fillId="4" borderId="9" xfId="3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9" xfId="2" applyFont="1" applyFill="1" applyBorder="1" applyAlignment="1">
      <alignment horizontal="center" vertical="center"/>
    </xf>
    <xf numFmtId="0" fontId="15" fillId="10" borderId="5" xfId="2" applyFont="1" applyFill="1" applyBorder="1" applyAlignment="1">
      <alignment horizontal="center" vertical="center"/>
    </xf>
    <xf numFmtId="0" fontId="15" fillId="10" borderId="9" xfId="2" applyFont="1" applyFill="1" applyBorder="1" applyAlignment="1">
      <alignment horizontal="center" vertical="center"/>
    </xf>
    <xf numFmtId="0" fontId="16" fillId="11" borderId="5" xfId="3" applyFont="1" applyFill="1" applyBorder="1" applyAlignment="1">
      <alignment horizontal="center" vertical="center" wrapText="1"/>
    </xf>
    <xf numFmtId="0" fontId="16" fillId="11" borderId="9" xfId="3" applyFont="1" applyFill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/>
    </xf>
    <xf numFmtId="0" fontId="11" fillId="13" borderId="1" xfId="1" applyFont="1" applyFill="1" applyBorder="1" applyAlignment="1">
      <alignment horizontal="center" vertical="center"/>
    </xf>
    <xf numFmtId="0" fontId="11" fillId="13" borderId="5" xfId="1" applyFont="1" applyFill="1" applyBorder="1" applyAlignment="1">
      <alignment horizontal="center" vertical="center"/>
    </xf>
    <xf numFmtId="0" fontId="18" fillId="0" borderId="5" xfId="1" applyFont="1" applyBorder="1">
      <alignment vertical="center"/>
    </xf>
    <xf numFmtId="0" fontId="18" fillId="0" borderId="6" xfId="1" applyFont="1" applyBorder="1">
      <alignment vertical="center"/>
    </xf>
    <xf numFmtId="0" fontId="16" fillId="4" borderId="1" xfId="4" applyFont="1" applyFill="1" applyBorder="1" applyAlignment="1">
      <alignment horizontal="center" vertical="center"/>
    </xf>
    <xf numFmtId="164" fontId="19" fillId="0" borderId="1" xfId="5" applyFont="1" applyFill="1" applyBorder="1" applyAlignment="1">
      <alignment horizontal="left" vertical="center" wrapText="1"/>
    </xf>
    <xf numFmtId="164" fontId="19" fillId="0" borderId="1" xfId="5" applyFont="1" applyFill="1" applyBorder="1" applyAlignment="1">
      <alignment horizontal="justify" vertical="center"/>
    </xf>
    <xf numFmtId="164" fontId="14" fillId="0" borderId="1" xfId="6" applyFont="1" applyBorder="1" applyAlignment="1">
      <alignment horizontal="center" vertical="center"/>
    </xf>
    <xf numFmtId="164" fontId="14" fillId="12" borderId="1" xfId="6" applyFont="1" applyFill="1" applyBorder="1" applyAlignment="1">
      <alignment horizontal="center" vertical="center"/>
    </xf>
    <xf numFmtId="164" fontId="14" fillId="0" borderId="1" xfId="6" applyFont="1" applyFill="1" applyBorder="1" applyAlignment="1">
      <alignment horizontal="center" vertical="center"/>
    </xf>
    <xf numFmtId="164" fontId="20" fillId="4" borderId="1" xfId="5" applyFont="1" applyFill="1" applyBorder="1" applyAlignment="1">
      <alignment horizontal="center" vertical="center"/>
    </xf>
    <xf numFmtId="164" fontId="21" fillId="14" borderId="1" xfId="7" applyFont="1" applyFill="1" applyBorder="1" applyAlignment="1">
      <alignment horizontal="center" vertical="center"/>
    </xf>
    <xf numFmtId="164" fontId="20" fillId="15" borderId="1" xfId="5" applyFont="1" applyFill="1" applyBorder="1" applyAlignment="1">
      <alignment horizontal="center" vertical="center"/>
    </xf>
    <xf numFmtId="164" fontId="20" fillId="12" borderId="1" xfId="5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11" borderId="1" xfId="1" applyFont="1" applyFill="1" applyBorder="1" applyAlignment="1">
      <alignment horizontal="center" vertical="center"/>
    </xf>
    <xf numFmtId="0" fontId="17" fillId="11" borderId="1" xfId="1" applyFont="1" applyFill="1" applyBorder="1" applyAlignment="1">
      <alignment horizontal="center" vertical="center"/>
    </xf>
    <xf numFmtId="164" fontId="20" fillId="11" borderId="1" xfId="5" applyFont="1" applyFill="1" applyBorder="1" applyAlignment="1">
      <alignment horizontal="center" vertical="center"/>
    </xf>
    <xf numFmtId="164" fontId="21" fillId="16" borderId="1" xfId="7" applyFont="1" applyFill="1" applyBorder="1" applyAlignment="1">
      <alignment horizontal="center" vertical="center"/>
    </xf>
    <xf numFmtId="164" fontId="20" fillId="17" borderId="1" xfId="5" applyFont="1" applyFill="1" applyBorder="1" applyAlignment="1">
      <alignment horizontal="center" vertical="center"/>
    </xf>
    <xf numFmtId="0" fontId="16" fillId="4" borderId="4" xfId="4" applyFont="1" applyFill="1" applyBorder="1" applyAlignment="1">
      <alignment horizontal="center" vertical="center"/>
    </xf>
    <xf numFmtId="164" fontId="19" fillId="0" borderId="10" xfId="5" applyFont="1" applyFill="1" applyBorder="1" applyAlignment="1">
      <alignment horizontal="left" vertical="center"/>
    </xf>
    <xf numFmtId="164" fontId="14" fillId="0" borderId="4" xfId="6" applyFont="1" applyBorder="1" applyAlignment="1">
      <alignment horizontal="center" vertical="center"/>
    </xf>
    <xf numFmtId="164" fontId="14" fillId="12" borderId="4" xfId="6" applyFont="1" applyFill="1" applyBorder="1" applyAlignment="1">
      <alignment horizontal="center" vertical="center"/>
    </xf>
    <xf numFmtId="164" fontId="14" fillId="0" borderId="4" xfId="6" applyFont="1" applyFill="1" applyBorder="1" applyAlignment="1">
      <alignment horizontal="center" vertical="center"/>
    </xf>
    <xf numFmtId="0" fontId="17" fillId="17" borderId="1" xfId="1" applyFont="1" applyFill="1" applyBorder="1" applyAlignment="1">
      <alignment horizontal="center" vertical="center"/>
    </xf>
    <xf numFmtId="164" fontId="19" fillId="0" borderId="11" xfId="5" applyFont="1" applyFill="1" applyBorder="1" applyAlignment="1">
      <alignment horizontal="left" vertical="center"/>
    </xf>
    <xf numFmtId="0" fontId="18" fillId="4" borderId="6" xfId="1" applyFont="1" applyFill="1" applyBorder="1">
      <alignment vertical="center"/>
    </xf>
    <xf numFmtId="0" fontId="18" fillId="11" borderId="6" xfId="1" applyFont="1" applyFill="1" applyBorder="1">
      <alignment vertical="center"/>
    </xf>
    <xf numFmtId="164" fontId="19" fillId="0" borderId="10" xfId="5" applyFont="1" applyFill="1" applyBorder="1" applyAlignment="1">
      <alignment horizontal="justify" vertical="center"/>
    </xf>
    <xf numFmtId="0" fontId="22" fillId="4" borderId="1" xfId="1" applyFont="1" applyFill="1" applyBorder="1" applyAlignment="1">
      <alignment horizontal="center" vertical="center"/>
    </xf>
    <xf numFmtId="164" fontId="21" fillId="18" borderId="1" xfId="7" applyFont="1" applyFill="1" applyBorder="1" applyAlignment="1">
      <alignment horizontal="center" vertical="center"/>
    </xf>
    <xf numFmtId="164" fontId="19" fillId="0" borderId="12" xfId="5" applyFont="1" applyFill="1" applyBorder="1" applyAlignment="1">
      <alignment horizontal="left" vertical="center"/>
    </xf>
    <xf numFmtId="164" fontId="19" fillId="0" borderId="1" xfId="5" applyFont="1" applyFill="1" applyBorder="1" applyAlignment="1">
      <alignment horizontal="left" vertical="center"/>
    </xf>
    <xf numFmtId="0" fontId="10" fillId="7" borderId="13" xfId="1" applyFont="1" applyFill="1" applyBorder="1" applyAlignment="1">
      <alignment horizontal="center" vertical="center"/>
    </xf>
    <xf numFmtId="0" fontId="10" fillId="7" borderId="14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23" fillId="7" borderId="4" xfId="1" applyFont="1" applyFill="1" applyBorder="1">
      <alignment vertical="center"/>
    </xf>
    <xf numFmtId="0" fontId="13" fillId="7" borderId="4" xfId="1" applyFont="1" applyFill="1" applyBorder="1">
      <alignment vertical="center"/>
    </xf>
    <xf numFmtId="0" fontId="13" fillId="19" borderId="1" xfId="1" applyFont="1" applyFill="1" applyBorder="1" applyAlignment="1">
      <alignment horizontal="center" vertical="center"/>
    </xf>
    <xf numFmtId="0" fontId="13" fillId="19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23" fillId="6" borderId="1" xfId="1" applyFont="1" applyFill="1" applyBorder="1">
      <alignment vertical="center"/>
    </xf>
    <xf numFmtId="0" fontId="23" fillId="6" borderId="5" xfId="1" applyFont="1" applyFill="1" applyBorder="1">
      <alignment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center" vertical="center"/>
    </xf>
    <xf numFmtId="0" fontId="19" fillId="5" borderId="9" xfId="1" applyFont="1" applyFill="1" applyBorder="1" applyAlignment="1">
      <alignment horizontal="center" vertical="center"/>
    </xf>
    <xf numFmtId="0" fontId="23" fillId="5" borderId="1" xfId="1" applyFont="1" applyFill="1" applyBorder="1">
      <alignment vertical="center"/>
    </xf>
    <xf numFmtId="0" fontId="23" fillId="5" borderId="5" xfId="1" applyFont="1" applyFill="1" applyBorder="1">
      <alignment vertical="center"/>
    </xf>
    <xf numFmtId="0" fontId="19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Border="1">
      <alignment vertical="center"/>
    </xf>
    <xf numFmtId="0" fontId="19" fillId="12" borderId="1" xfId="2" applyFont="1" applyFill="1" applyBorder="1" applyAlignment="1">
      <alignment horizontal="center" vertical="center"/>
    </xf>
    <xf numFmtId="0" fontId="19" fillId="0" borderId="0" xfId="2" applyFont="1">
      <alignment vertical="center"/>
    </xf>
    <xf numFmtId="0" fontId="8" fillId="0" borderId="0" xfId="2" applyFont="1">
      <alignment vertical="center"/>
    </xf>
    <xf numFmtId="0" fontId="24" fillId="0" borderId="0" xfId="2" applyFont="1">
      <alignment vertical="center"/>
    </xf>
    <xf numFmtId="0" fontId="19" fillId="13" borderId="1" xfId="2" applyFont="1" applyFill="1" applyBorder="1" applyAlignment="1">
      <alignment horizontal="center" vertical="center"/>
    </xf>
    <xf numFmtId="0" fontId="25" fillId="0" borderId="0" xfId="2" applyFont="1">
      <alignment vertical="center"/>
    </xf>
    <xf numFmtId="0" fontId="19" fillId="15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22" fillId="0" borderId="0" xfId="2" applyFont="1">
      <alignment vertical="center"/>
    </xf>
    <xf numFmtId="0" fontId="22" fillId="0" borderId="0" xfId="2" applyFont="1" applyAlignment="1">
      <alignment vertical="bottom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bottom"/>
    </xf>
    <xf numFmtId="0" fontId="19" fillId="0" borderId="0" xfId="2" applyFont="1" applyAlignment="1">
      <alignment horizontal="center" vertical="bottom"/>
    </xf>
    <xf numFmtId="0" fontId="26" fillId="0" borderId="0" xfId="8" applyFont="1">
      <alignment vertical="center"/>
    </xf>
    <xf numFmtId="0" fontId="27" fillId="0" borderId="0" xfId="2" applyFont="1" applyAlignment="1">
      <alignment horizontal="left" vertical="center"/>
    </xf>
    <xf numFmtId="0" fontId="27" fillId="0" borderId="0" xfId="2" applyFont="1">
      <alignment vertical="center"/>
    </xf>
    <xf numFmtId="0" fontId="27" fillId="0" borderId="0" xfId="2" applyFont="1" applyAlignment="1">
      <alignment vertical="center" wrapText="1"/>
    </xf>
    <xf numFmtId="0" fontId="26" fillId="0" borderId="0" xfId="2" applyFont="1" applyAlignment="1">
      <alignment horizontal="left" vertical="bottom"/>
    </xf>
    <xf numFmtId="0" fontId="27" fillId="0" borderId="0" xfId="0" applyFont="1" applyFill="1" applyAlignment="1">
      <alignment horizontal="left" vertical="bottom"/>
    </xf>
    <xf numFmtId="0" fontId="26" fillId="0" borderId="0" xfId="8" applyFont="1" applyBorder="1">
      <alignment vertical="center"/>
    </xf>
    <xf numFmtId="0" fontId="27" fillId="0" borderId="0" xfId="2" applyFont="1" applyBorder="1" applyAlignment="1">
      <alignment horizontal="left" vertical="center"/>
    </xf>
    <xf numFmtId="0" fontId="27" fillId="0" borderId="0" xfId="2" applyFont="1" applyBorder="1" applyAlignment="1">
      <alignment vertical="top"/>
    </xf>
    <xf numFmtId="0" fontId="27" fillId="0" borderId="0" xfId="2" applyFont="1" applyBorder="1">
      <alignment vertical="center"/>
    </xf>
    <xf numFmtId="0" fontId="27" fillId="0" borderId="0" xfId="2" applyFont="1" applyBorder="1" applyAlignment="1">
      <alignment vertical="top" wrapText="1"/>
    </xf>
    <xf numFmtId="0" fontId="27" fillId="0" borderId="0" xfId="2" applyFont="1" applyBorder="1" applyAlignment="1">
      <alignment vertical="center" wrapText="1"/>
    </xf>
    <xf numFmtId="0" fontId="27" fillId="0" borderId="0" xfId="2" applyFont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bottom"/>
    </xf>
    <xf numFmtId="0" fontId="28" fillId="0" borderId="0" xfId="8" applyFont="1" applyBorder="1">
      <alignment vertical="center"/>
    </xf>
    <xf numFmtId="0" fontId="28" fillId="0" borderId="0" xfId="2" applyFont="1" applyBorder="1">
      <alignment vertical="center"/>
    </xf>
    <xf numFmtId="0" fontId="28" fillId="0" borderId="0" xfId="8" applyFont="1">
      <alignment vertical="center"/>
    </xf>
    <xf numFmtId="0" fontId="28" fillId="0" borderId="0" xfId="8" applyFont="1" applyAlignment="1">
      <alignment vertical="center" wrapText="1"/>
    </xf>
    <xf numFmtId="0" fontId="28" fillId="0" borderId="0" xfId="0" applyFont="1" applyFill="1" applyBorder="1" applyAlignment="1">
      <alignment vertical="bottom"/>
    </xf>
    <xf numFmtId="0" fontId="25" fillId="0" borderId="0" xfId="8" applyFont="1" applyAlignment="1">
      <alignment horizontal="left" vertical="center"/>
    </xf>
    <xf numFmtId="0" fontId="22" fillId="0" borderId="0" xfId="8" applyFont="1">
      <alignment vertical="center"/>
    </xf>
    <xf numFmtId="0" fontId="22" fillId="0" borderId="0" xfId="8" applyFont="1" applyBorder="1">
      <alignment vertical="center"/>
    </xf>
    <xf numFmtId="0" fontId="19" fillId="0" borderId="0" xfId="8" applyFont="1">
      <alignment vertical="center"/>
    </xf>
    <xf numFmtId="0" fontId="25" fillId="5" borderId="6" xfId="1" applyFont="1" applyFill="1" applyBorder="1" applyAlignment="1">
      <alignment horizontal="center" vertical="center"/>
    </xf>
    <xf numFmtId="0" fontId="22" fillId="0" borderId="0" xfId="8" applyFont="1" applyAlignment="1">
      <alignment vertical="center" wrapText="1"/>
    </xf>
    <xf numFmtId="0" fontId="29" fillId="5" borderId="6" xfId="1" applyFont="1" applyFill="1" applyBorder="1" applyAlignment="1">
      <alignment horizontal="left" vertical="center"/>
    </xf>
    <xf numFmtId="0" fontId="25" fillId="0" borderId="0" xfId="8" applyFont="1" applyBorder="1">
      <alignment vertical="center"/>
    </xf>
    <xf numFmtId="0" fontId="11" fillId="17" borderId="1" xfId="1" applyFont="1" applyFill="1" applyBorder="1" applyAlignment="1">
      <alignment horizontal="center" vertical="center"/>
    </xf>
    <xf numFmtId="0" fontId="11" fillId="12" borderId="1" xfId="1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1" fillId="0" borderId="0" xfId="1" applyFont="1" applyBorder="1">
      <alignment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6" fillId="9" borderId="5" xfId="3" applyFont="1" applyFill="1" applyBorder="1" applyAlignment="1">
      <alignment horizontal="center" vertical="center" wrapText="1"/>
    </xf>
    <xf numFmtId="0" fontId="16" fillId="9" borderId="9" xfId="3" applyFont="1" applyFill="1" applyBorder="1" applyAlignment="1">
      <alignment horizontal="center" vertical="center" wrapText="1"/>
    </xf>
    <xf numFmtId="164" fontId="21" fillId="20" borderId="1" xfId="7" applyFont="1" applyFill="1" applyBorder="1" applyAlignment="1">
      <alignment horizontal="center" vertical="center"/>
    </xf>
    <xf numFmtId="164" fontId="20" fillId="4" borderId="1" xfId="5" applyFont="1" applyFill="1" applyBorder="1" applyAlignment="1">
      <alignment horizontal="center" vertical="center"/>
    </xf>
    <xf numFmtId="164" fontId="19" fillId="0" borderId="16" xfId="5" applyFont="1" applyFill="1" applyBorder="1" applyAlignment="1">
      <alignment horizontal="left" vertical="center"/>
    </xf>
    <xf numFmtId="164" fontId="19" fillId="0" borderId="16" xfId="5" applyFont="1" applyFill="1" applyBorder="1" applyAlignment="1">
      <alignment horizontal="justify" vertical="center"/>
    </xf>
    <xf numFmtId="0" fontId="18" fillId="0" borderId="17" xfId="1" applyFont="1" applyBorder="1">
      <alignment vertical="center"/>
    </xf>
    <xf numFmtId="0" fontId="30" fillId="21" borderId="4" xfId="1" applyFont="1" applyFill="1" applyBorder="1">
      <alignment vertical="center"/>
    </xf>
    <xf numFmtId="0" fontId="30" fillId="21" borderId="1" xfId="1" applyFont="1" applyFill="1" applyBorder="1" applyAlignment="1">
      <alignment horizontal="center" vertical="center"/>
    </xf>
    <xf numFmtId="0" fontId="23" fillId="8" borderId="1" xfId="1" applyFont="1" applyFill="1" applyBorder="1">
      <alignment vertical="center"/>
    </xf>
    <xf numFmtId="0" fontId="23" fillId="22" borderId="1" xfId="1" applyFont="1" applyFill="1" applyBorder="1">
      <alignment vertical="center"/>
    </xf>
  </cellXfs>
  <cellStyles count="9">
    <cellStyle name="常规" xfId="0" builtinId="0"/>
    <cellStyle name="Normal 2" xfId="1"/>
    <cellStyle name="Normal 2 2 2 2 2" xfId="2"/>
    <cellStyle name="Normal 2 2 2 2 2 2" xfId="3"/>
    <cellStyle name="Normal 3 8" xfId="4"/>
    <cellStyle name="Normal 11 2" xfId="5"/>
    <cellStyle name="Normal 4 2 5" xfId="6"/>
    <cellStyle name="Excel Built-in Normal 2 2" xfId="7"/>
    <cellStyle name="Normal 2 4 2" xfId="8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www.wps.cn/officeDocument/2020/cellImage" Target="cellimages.xml"/><Relationship Id="rId9" Type="http://schemas.openxmlformats.org/officeDocument/2006/relationships/sharedStrings" Target="sharedStrings.xml"/><Relationship Id="rId10" Type="http://schemas.openxmlformats.org/officeDocument/2006/relationships/styles" Target="styles.xml"/><Relationship Id="rId11" Type="http://schemas.openxmlformats.org/officeDocument/2006/relationships/theme" Target="theme/theme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79032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2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79032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3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79032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4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5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6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7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8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9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0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1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2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3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679274</xdr:colOff>
      <xdr:row>1</xdr:row>
      <xdr:rowOff>0</xdr:rowOff>
    </xdr:to>
    <xdr:sp macro="" textlink="">
      <xdr:nvSpPr>
        <xdr:cNvPr id="14" name="CustGemo"/>
        <xdr:cNvSpPr/>
      </xdr:nvSpPr>
      <xdr:spPr>
        <a:xfrm>
          <a:off x="354965" y="0"/>
          <a:ext cx="2681605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5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6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7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8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9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0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1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2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29637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3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679274</xdr:colOff>
      <xdr:row>3</xdr:row>
      <xdr:rowOff>12501</xdr:rowOff>
    </xdr:to>
    <xdr:sp macro="" textlink="">
      <xdr:nvSpPr>
        <xdr:cNvPr id="24" name="CustGemo"/>
        <xdr:cNvSpPr/>
      </xdr:nvSpPr>
      <xdr:spPr>
        <a:xfrm>
          <a:off x="354965" y="361950"/>
          <a:ext cx="2681605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3141548</xdr:colOff>
      <xdr:row>2</xdr:row>
      <xdr:rowOff>12412</xdr:rowOff>
    </xdr:to>
    <xdr:pic>
      <xdr:nvPicPr>
        <xdr:cNvPr id="25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0" y="159385"/>
          <a:ext cx="230886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105178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2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105178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3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105178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4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5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6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7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8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9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0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1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2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3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679274</xdr:colOff>
      <xdr:row>1</xdr:row>
      <xdr:rowOff>0</xdr:rowOff>
    </xdr:to>
    <xdr:sp macro="" textlink="">
      <xdr:nvSpPr>
        <xdr:cNvPr id="14" name="CustGemo"/>
        <xdr:cNvSpPr/>
      </xdr:nvSpPr>
      <xdr:spPr>
        <a:xfrm>
          <a:off x="354965" y="0"/>
          <a:ext cx="2681605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5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6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7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8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9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0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1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2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39441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3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679274</xdr:colOff>
      <xdr:row>3</xdr:row>
      <xdr:rowOff>12501</xdr:rowOff>
    </xdr:to>
    <xdr:sp macro="" textlink="">
      <xdr:nvSpPr>
        <xdr:cNvPr id="24" name="CustGemo"/>
        <xdr:cNvSpPr/>
      </xdr:nvSpPr>
      <xdr:spPr>
        <a:xfrm>
          <a:off x="354965" y="361950"/>
          <a:ext cx="2681605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4176461</xdr:colOff>
      <xdr:row>2</xdr:row>
      <xdr:rowOff>0</xdr:rowOff>
    </xdr:to>
    <xdr:pic>
      <xdr:nvPicPr>
        <xdr:cNvPr id="25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0" y="159385"/>
          <a:ext cx="230886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52470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2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52470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3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52470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4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5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6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7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8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9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0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1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2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3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679274</xdr:colOff>
      <xdr:row>1</xdr:row>
      <xdr:rowOff>0</xdr:rowOff>
    </xdr:to>
    <xdr:sp macro="" textlink="">
      <xdr:nvSpPr>
        <xdr:cNvPr id="14" name="CustGemo"/>
        <xdr:cNvSpPr/>
      </xdr:nvSpPr>
      <xdr:spPr>
        <a:xfrm>
          <a:off x="354965" y="0"/>
          <a:ext cx="2681605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5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6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7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8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9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0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1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2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19676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3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679274</xdr:colOff>
      <xdr:row>3</xdr:row>
      <xdr:rowOff>12501</xdr:rowOff>
    </xdr:to>
    <xdr:sp macro="" textlink="">
      <xdr:nvSpPr>
        <xdr:cNvPr id="24" name="CustGemo"/>
        <xdr:cNvSpPr/>
      </xdr:nvSpPr>
      <xdr:spPr>
        <a:xfrm>
          <a:off x="354965" y="361950"/>
          <a:ext cx="2681605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2085689</xdr:colOff>
      <xdr:row>2</xdr:row>
      <xdr:rowOff>0</xdr:rowOff>
    </xdr:to>
    <xdr:pic>
      <xdr:nvPicPr>
        <xdr:cNvPr id="25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0" y="159385"/>
          <a:ext cx="230886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64583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2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64583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3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64583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4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5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6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7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8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9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0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1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2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3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679274</xdr:colOff>
      <xdr:row>1</xdr:row>
      <xdr:rowOff>0</xdr:rowOff>
    </xdr:to>
    <xdr:sp macro="" textlink="">
      <xdr:nvSpPr>
        <xdr:cNvPr id="14" name="CustGemo"/>
        <xdr:cNvSpPr/>
      </xdr:nvSpPr>
      <xdr:spPr>
        <a:xfrm>
          <a:off x="354965" y="0"/>
          <a:ext cx="2681605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5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6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7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8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9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0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1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2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24218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3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679274</xdr:colOff>
      <xdr:row>3</xdr:row>
      <xdr:rowOff>12501</xdr:rowOff>
    </xdr:to>
    <xdr:sp macro="" textlink="">
      <xdr:nvSpPr>
        <xdr:cNvPr id="24" name="CustGemo"/>
        <xdr:cNvSpPr/>
      </xdr:nvSpPr>
      <xdr:spPr>
        <a:xfrm>
          <a:off x="354965" y="361950"/>
          <a:ext cx="2681605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2551038</xdr:colOff>
      <xdr:row>2</xdr:row>
      <xdr:rowOff>0</xdr:rowOff>
    </xdr:to>
    <xdr:pic>
      <xdr:nvPicPr>
        <xdr:cNvPr id="25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0" y="159385"/>
          <a:ext cx="230886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63467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2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63467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3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63467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4" name="CustGemo"/>
        <xdr:cNvSpPr/>
      </xdr:nvSpPr>
      <xdr:spPr>
        <a:xfrm>
          <a:off x="420370" y="1417320"/>
          <a:ext cx="268033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5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6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7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8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9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0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1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2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3" name="CustGemo"/>
        <xdr:cNvSpPr/>
      </xdr:nvSpPr>
      <xdr:spPr>
        <a:xfrm>
          <a:off x="386080" y="0"/>
          <a:ext cx="268097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679274</xdr:colOff>
      <xdr:row>1</xdr:row>
      <xdr:rowOff>0</xdr:rowOff>
    </xdr:to>
    <xdr:sp macro="" textlink="">
      <xdr:nvSpPr>
        <xdr:cNvPr id="14" name="CustGemo"/>
        <xdr:cNvSpPr/>
      </xdr:nvSpPr>
      <xdr:spPr>
        <a:xfrm>
          <a:off x="354965" y="0"/>
          <a:ext cx="2681605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5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6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7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8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19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0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1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2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23800</xdr:colOff>
      <xdr:row>1</xdr:row>
      <xdr:rowOff>0</xdr:rowOff>
    </xdr:from>
    <xdr:to>
      <xdr:col>2</xdr:col>
      <xdr:colOff>708701</xdr:colOff>
      <xdr:row>3</xdr:row>
      <xdr:rowOff>12501</xdr:rowOff>
    </xdr:to>
    <xdr:sp macro="" textlink="">
      <xdr:nvSpPr>
        <xdr:cNvPr id="23" name="CustGemo"/>
        <xdr:cNvSpPr/>
      </xdr:nvSpPr>
      <xdr:spPr>
        <a:xfrm>
          <a:off x="386080" y="361950"/>
          <a:ext cx="268097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679274</xdr:colOff>
      <xdr:row>3</xdr:row>
      <xdr:rowOff>12501</xdr:rowOff>
    </xdr:to>
    <xdr:sp macro="" textlink="">
      <xdr:nvSpPr>
        <xdr:cNvPr id="24" name="CustGemo"/>
        <xdr:cNvSpPr/>
      </xdr:nvSpPr>
      <xdr:spPr>
        <a:xfrm>
          <a:off x="354965" y="361950"/>
          <a:ext cx="2681605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2520176</xdr:colOff>
      <xdr:row>2</xdr:row>
      <xdr:rowOff>0</xdr:rowOff>
    </xdr:to>
    <xdr:pic>
      <xdr:nvPicPr>
        <xdr:cNvPr id="25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0" y="159385"/>
          <a:ext cx="230886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56597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2" name="CustGemo"/>
        <xdr:cNvSpPr/>
      </xdr:nvSpPr>
      <xdr:spPr>
        <a:xfrm>
          <a:off x="420370" y="1417320"/>
          <a:ext cx="253047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56597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3" name="CustGemo"/>
        <xdr:cNvSpPr/>
      </xdr:nvSpPr>
      <xdr:spPr>
        <a:xfrm>
          <a:off x="420370" y="1417320"/>
          <a:ext cx="253047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56597</xdr:colOff>
      <xdr:row>5</xdr:row>
      <xdr:rowOff>0</xdr:rowOff>
    </xdr:from>
    <xdr:to>
      <xdr:col>2</xdr:col>
      <xdr:colOff>782269</xdr:colOff>
      <xdr:row>7</xdr:row>
      <xdr:rowOff>0</xdr:rowOff>
    </xdr:to>
    <xdr:sp macro="" textlink="">
      <xdr:nvSpPr>
        <xdr:cNvPr id="4" name="CustGemo"/>
        <xdr:cNvSpPr/>
      </xdr:nvSpPr>
      <xdr:spPr>
        <a:xfrm>
          <a:off x="420370" y="1417320"/>
          <a:ext cx="2530475" cy="52260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5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6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7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8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9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0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1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2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0</xdr:row>
      <xdr:rowOff>0</xdr:rowOff>
    </xdr:from>
    <xdr:to>
      <xdr:col>2</xdr:col>
      <xdr:colOff>708701</xdr:colOff>
      <xdr:row>1</xdr:row>
      <xdr:rowOff>0</xdr:rowOff>
    </xdr:to>
    <xdr:sp macro="" textlink="">
      <xdr:nvSpPr>
        <xdr:cNvPr id="13" name="CustGemo"/>
        <xdr:cNvSpPr/>
      </xdr:nvSpPr>
      <xdr:spPr>
        <a:xfrm>
          <a:off x="386080" y="0"/>
          <a:ext cx="2531110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679274</xdr:colOff>
      <xdr:row>1</xdr:row>
      <xdr:rowOff>0</xdr:rowOff>
    </xdr:to>
    <xdr:sp macro="" textlink="">
      <xdr:nvSpPr>
        <xdr:cNvPr id="14" name="CustGemo"/>
        <xdr:cNvSpPr/>
      </xdr:nvSpPr>
      <xdr:spPr>
        <a:xfrm>
          <a:off x="354965" y="0"/>
          <a:ext cx="2531745" cy="50101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15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16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17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18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19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20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21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22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22234</xdr:colOff>
      <xdr:row>1</xdr:row>
      <xdr:rowOff>0</xdr:rowOff>
    </xdr:from>
    <xdr:to>
      <xdr:col>2</xdr:col>
      <xdr:colOff>708701</xdr:colOff>
      <xdr:row>3</xdr:row>
      <xdr:rowOff>25181</xdr:rowOff>
    </xdr:to>
    <xdr:sp macro="" textlink="">
      <xdr:nvSpPr>
        <xdr:cNvPr id="23" name="CustGemo"/>
        <xdr:cNvSpPr/>
      </xdr:nvSpPr>
      <xdr:spPr>
        <a:xfrm>
          <a:off x="386080" y="361950"/>
          <a:ext cx="2531110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679274</xdr:colOff>
      <xdr:row>3</xdr:row>
      <xdr:rowOff>25181</xdr:rowOff>
    </xdr:to>
    <xdr:sp macro="" textlink="">
      <xdr:nvSpPr>
        <xdr:cNvPr id="24" name="CustGemo"/>
        <xdr:cNvSpPr/>
      </xdr:nvSpPr>
      <xdr:spPr>
        <a:xfrm>
          <a:off x="354965" y="361950"/>
          <a:ext cx="2531745" cy="77343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</a:path>
          </a:pathLst>
        </a:cu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2063775</xdr:colOff>
      <xdr:row>2</xdr:row>
      <xdr:rowOff>0</xdr:rowOff>
    </xdr:to>
    <xdr:pic>
      <xdr:nvPicPr>
        <xdr:cNvPr id="25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0" y="159385"/>
          <a:ext cx="215900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T144"/>
  <sheetViews>
    <sheetView workbookViewId="0" zoomScale="30">
      <selection activeCell="G155" sqref="G155"/>
    </sheetView>
  </sheetViews>
  <sheetFormatPr defaultRowHeight="14.5" defaultColWidth="9"/>
  <cols>
    <col min="1" max="1" customWidth="1" width="3.8515625" style="1"/>
    <col min="2" max="2" customWidth="1" width="13.425781" style="1"/>
    <col min="3" max="3" customWidth="1" width="86.36328" style="1"/>
    <col min="4" max="4" customWidth="1" width="6.1328125" style="1"/>
    <col min="5" max="5" customWidth="0" width="9.0" style="1"/>
    <col min="6" max="6" customWidth="1" width="5.125" style="1"/>
    <col min="7" max="7" customWidth="1" width="16.003906" style="1"/>
    <col min="8" max="8" customWidth="1" width="79.0" style="1"/>
    <col min="9" max="16384" customWidth="0" width="9.0" style="1"/>
  </cols>
  <sheetData>
    <row r="1" spans="8:8" s="1" ht="14.5" customFormat="1">
      <c r="A1" s="2" t="s">
        <v>0</v>
      </c>
      <c r="B1" s="2"/>
      <c r="C1" s="3" t="s">
        <v>1</v>
      </c>
      <c r="G1" s="3" t="s">
        <v>0</v>
      </c>
      <c r="H1" s="3" t="s">
        <v>342</v>
      </c>
    </row>
    <row r="2" spans="8:8" s="1" ht="18.9" customFormat="1">
      <c r="A2" s="4" t="s">
        <v>2</v>
      </c>
      <c r="B2" s="4"/>
      <c r="C2" s="3" t="s">
        <v>204</v>
      </c>
      <c r="G2" s="3" t="s">
        <v>2</v>
      </c>
      <c r="H2" s="3" t="s">
        <v>204</v>
      </c>
    </row>
    <row r="3" spans="8:8" s="1" ht="18.9" customFormat="1">
      <c r="A3" s="2" t="s">
        <v>4</v>
      </c>
      <c r="B3" s="2"/>
      <c r="C3" s="3" t="s">
        <v>5</v>
      </c>
      <c r="G3" s="3" t="s">
        <v>538</v>
      </c>
      <c r="H3" s="3" t="s">
        <v>540</v>
      </c>
    </row>
    <row r="4" spans="8:8" s="1" ht="14.7" customFormat="1">
      <c r="A4" s="5" t="s">
        <v>6</v>
      </c>
      <c r="B4" s="5" t="s">
        <v>7</v>
      </c>
      <c r="C4" s="5" t="s">
        <v>8</v>
      </c>
      <c r="F4" s="6" t="s">
        <v>453</v>
      </c>
      <c r="G4" s="6" t="s">
        <v>108</v>
      </c>
      <c r="H4" s="7" t="s">
        <v>454</v>
      </c>
      <c r="I4" s="1" t="s">
        <v>537</v>
      </c>
    </row>
    <row r="5" spans="8:8" s="1" ht="16.05" customFormat="1">
      <c r="A5" s="6">
        <v>1.0</v>
      </c>
      <c r="B5" s="8" t="s">
        <v>202</v>
      </c>
      <c r="C5" s="9" t="s">
        <v>10</v>
      </c>
      <c r="F5" s="6">
        <v>1.0</v>
      </c>
      <c r="G5" s="6" t="s">
        <v>414</v>
      </c>
      <c r="H5" s="9" t="s">
        <v>542</v>
      </c>
    </row>
    <row r="6" spans="8:8" s="1" ht="15.25" customFormat="1">
      <c r="A6" s="6">
        <v>2.0</v>
      </c>
      <c r="B6" s="8" t="s">
        <v>237</v>
      </c>
      <c r="C6" s="9" t="s">
        <v>206</v>
      </c>
      <c r="F6" s="6">
        <v>2.0</v>
      </c>
      <c r="G6" s="6" t="s">
        <v>543</v>
      </c>
      <c r="H6" s="9" t="s">
        <v>584</v>
      </c>
    </row>
    <row r="7" spans="8:8" s="1" ht="15.3" customFormat="1">
      <c r="A7" s="6">
        <v>3.0</v>
      </c>
      <c r="B7" s="8" t="s">
        <v>268</v>
      </c>
      <c r="C7" s="10" t="s">
        <v>367</v>
      </c>
      <c r="F7" s="6">
        <v>3.0</v>
      </c>
      <c r="G7" s="6" t="s">
        <v>545</v>
      </c>
      <c r="H7" s="9" t="s">
        <v>458</v>
      </c>
    </row>
    <row r="8" spans="8:8" s="1" ht="15.3" customFormat="1">
      <c r="A8" s="6">
        <v>4.0</v>
      </c>
      <c r="B8" s="8" t="s">
        <v>269</v>
      </c>
      <c r="C8" s="9" t="s">
        <v>368</v>
      </c>
      <c r="F8" s="6">
        <v>4.0</v>
      </c>
      <c r="G8" s="6" t="s">
        <v>546</v>
      </c>
      <c r="H8" s="9" t="s">
        <v>459</v>
      </c>
    </row>
    <row r="9" spans="8:8" s="1" ht="15.3" customFormat="1">
      <c r="A9" s="6">
        <v>5.0</v>
      </c>
      <c r="B9" s="6" t="s">
        <v>270</v>
      </c>
      <c r="C9" s="10" t="s">
        <v>369</v>
      </c>
      <c r="F9" s="6">
        <v>5.0</v>
      </c>
      <c r="G9" s="6" t="s">
        <v>547</v>
      </c>
      <c r="H9" s="9" t="s">
        <v>548</v>
      </c>
    </row>
    <row r="10" spans="8:8" s="1" ht="15.3" customFormat="1">
      <c r="A10" s="6">
        <v>6.0</v>
      </c>
      <c r="B10" s="8" t="s">
        <v>271</v>
      </c>
      <c r="C10" s="9" t="s">
        <v>370</v>
      </c>
      <c r="F10" s="6">
        <v>6.0</v>
      </c>
      <c r="G10" s="6" t="s">
        <v>550</v>
      </c>
      <c r="H10" s="9" t="s">
        <v>549</v>
      </c>
    </row>
    <row r="11" spans="8:8" s="1" ht="15.3" customFormat="1">
      <c r="A11" s="6">
        <v>7.0</v>
      </c>
      <c r="B11" s="6" t="s">
        <v>272</v>
      </c>
      <c r="C11" s="10" t="s">
        <v>371</v>
      </c>
      <c r="F11" s="6">
        <v>7.0</v>
      </c>
      <c r="G11" s="6" t="s">
        <v>551</v>
      </c>
      <c r="H11" s="9" t="s">
        <v>552</v>
      </c>
    </row>
    <row r="12" spans="8:8" s="1" ht="15.3" customFormat="1">
      <c r="A12" s="6">
        <v>8.0</v>
      </c>
      <c r="B12" s="8" t="s">
        <v>293</v>
      </c>
      <c r="C12" s="9" t="s">
        <v>372</v>
      </c>
      <c r="F12" s="6">
        <v>8.0</v>
      </c>
      <c r="G12" s="6" t="s">
        <v>553</v>
      </c>
      <c r="H12" s="9" t="s">
        <v>554</v>
      </c>
    </row>
    <row r="13" spans="8:8" s="1" ht="15.3" customFormat="1">
      <c r="A13" s="6">
        <v>9.0</v>
      </c>
      <c r="B13" s="8" t="s">
        <v>294</v>
      </c>
      <c r="C13" s="9" t="s">
        <v>373</v>
      </c>
      <c r="F13" s="6">
        <v>9.0</v>
      </c>
      <c r="G13" s="6" t="s">
        <v>555</v>
      </c>
      <c r="H13" s="9" t="s">
        <v>556</v>
      </c>
    </row>
    <row r="14" spans="8:8" s="1" ht="15.3" customFormat="1">
      <c r="A14" s="6">
        <v>10.0</v>
      </c>
      <c r="B14" s="6" t="s">
        <v>295</v>
      </c>
      <c r="C14" s="10" t="s">
        <v>225</v>
      </c>
      <c r="F14" s="6">
        <v>10.0</v>
      </c>
      <c r="G14" s="6" t="s">
        <v>557</v>
      </c>
      <c r="H14" s="9" t="s">
        <v>289</v>
      </c>
    </row>
    <row r="15" spans="8:8" s="1" ht="15.3" customFormat="1">
      <c r="A15" s="6">
        <v>11.0</v>
      </c>
      <c r="B15" s="8" t="s">
        <v>296</v>
      </c>
      <c r="C15" s="9" t="s">
        <v>226</v>
      </c>
      <c r="F15" s="6">
        <v>11.0</v>
      </c>
      <c r="G15" s="6" t="s">
        <v>559</v>
      </c>
      <c r="H15" s="9" t="s">
        <v>564</v>
      </c>
    </row>
    <row r="16" spans="8:8" s="1" ht="15.3" customFormat="1">
      <c r="A16" s="6">
        <v>12.0</v>
      </c>
      <c r="B16" s="8" t="s">
        <v>297</v>
      </c>
      <c r="C16" s="9" t="s">
        <v>290</v>
      </c>
      <c r="F16" s="6">
        <v>12.0</v>
      </c>
      <c r="G16" s="6" t="s">
        <v>560</v>
      </c>
      <c r="H16" s="9" t="s">
        <v>561</v>
      </c>
    </row>
    <row r="17" spans="8:8" s="1" ht="15.3" customFormat="1">
      <c r="A17" s="6">
        <v>13.0</v>
      </c>
      <c r="B17" s="8" t="s">
        <v>298</v>
      </c>
      <c r="C17" s="11" t="s">
        <v>289</v>
      </c>
      <c r="F17" s="6">
        <v>13.0</v>
      </c>
      <c r="G17" s="6" t="s">
        <v>562</v>
      </c>
      <c r="H17" s="9" t="s">
        <v>565</v>
      </c>
    </row>
    <row r="18" spans="8:8" s="1" ht="15.3" customFormat="1">
      <c r="A18" s="6">
        <v>14.0</v>
      </c>
      <c r="B18" s="8" t="s">
        <v>405</v>
      </c>
      <c r="C18" s="9" t="s">
        <v>228</v>
      </c>
      <c r="F18" s="6">
        <v>14.0</v>
      </c>
      <c r="G18" s="6" t="s">
        <v>95</v>
      </c>
      <c r="H18" s="9" t="s">
        <v>34</v>
      </c>
    </row>
    <row r="19" spans="8:8" s="1" ht="15.3" customFormat="1">
      <c r="A19" s="6">
        <v>15.0</v>
      </c>
      <c r="B19" s="8" t="s">
        <v>406</v>
      </c>
      <c r="C19" s="9" t="s">
        <v>263</v>
      </c>
      <c r="F19" s="6">
        <v>15.0</v>
      </c>
      <c r="G19" s="6" t="s">
        <v>566</v>
      </c>
      <c r="H19" s="9" t="s">
        <v>568</v>
      </c>
    </row>
    <row r="20" spans="8:8" s="1" ht="15.3" customFormat="1">
      <c r="A20" s="6">
        <v>16.0</v>
      </c>
      <c r="B20" s="8" t="s">
        <v>407</v>
      </c>
      <c r="C20" s="9" t="s">
        <v>229</v>
      </c>
      <c r="F20" s="6">
        <v>16.0</v>
      </c>
      <c r="G20" s="6" t="s">
        <v>569</v>
      </c>
      <c r="H20" s="9" t="s">
        <v>570</v>
      </c>
    </row>
    <row r="21" spans="8:8" s="1" ht="15.3" customFormat="1">
      <c r="A21" s="6">
        <v>17.0</v>
      </c>
      <c r="B21" s="8" t="s">
        <v>389</v>
      </c>
      <c r="C21" s="9" t="s">
        <v>306</v>
      </c>
      <c r="F21" s="6">
        <v>17.0</v>
      </c>
      <c r="G21" s="6" t="s">
        <v>571</v>
      </c>
      <c r="H21" s="9" t="s">
        <v>572</v>
      </c>
    </row>
    <row r="22" spans="8:8" s="1" ht="15.3" customFormat="1">
      <c r="A22" s="6">
        <v>18.0</v>
      </c>
      <c r="B22" s="8" t="s">
        <v>408</v>
      </c>
      <c r="C22" s="9" t="s">
        <v>307</v>
      </c>
      <c r="F22" s="6">
        <v>18.0</v>
      </c>
      <c r="G22" s="6" t="s">
        <v>575</v>
      </c>
      <c r="H22" s="9" t="s">
        <v>574</v>
      </c>
    </row>
    <row r="23" spans="8:8" s="1" ht="15.3" customFormat="1">
      <c r="A23" s="6">
        <v>19.0</v>
      </c>
      <c r="B23" s="8" t="s">
        <v>409</v>
      </c>
      <c r="C23" s="9" t="s">
        <v>309</v>
      </c>
      <c r="F23" s="6">
        <v>19.0</v>
      </c>
      <c r="G23" s="6" t="s">
        <v>577</v>
      </c>
      <c r="H23" s="9" t="s">
        <v>228</v>
      </c>
    </row>
    <row r="24" spans="8:8" s="1" ht="15.3" customFormat="1">
      <c r="A24" s="6">
        <v>20.0</v>
      </c>
      <c r="B24" s="8" t="s">
        <v>410</v>
      </c>
      <c r="C24" s="9" t="s">
        <v>411</v>
      </c>
      <c r="F24" s="6">
        <v>20.0</v>
      </c>
      <c r="G24" s="6" t="s">
        <v>578</v>
      </c>
      <c r="H24" s="9" t="s">
        <v>229</v>
      </c>
    </row>
    <row r="25" spans="8:8" s="1" ht="15.3" customFormat="1">
      <c r="A25" s="6">
        <v>21.0</v>
      </c>
      <c r="B25" s="8" t="s">
        <v>31</v>
      </c>
      <c r="C25" s="9" t="s">
        <v>412</v>
      </c>
      <c r="F25" s="6">
        <v>21.0</v>
      </c>
      <c r="G25" s="6" t="s">
        <v>579</v>
      </c>
      <c r="H25" s="9" t="s">
        <v>580</v>
      </c>
    </row>
    <row r="26" spans="8:8" s="1" ht="15.3" customFormat="1">
      <c r="A26" s="6">
        <v>22.0</v>
      </c>
      <c r="B26" s="8" t="s">
        <v>33</v>
      </c>
      <c r="C26" s="9" t="s">
        <v>34</v>
      </c>
      <c r="F26" s="6">
        <v>22.0</v>
      </c>
      <c r="G26" s="6" t="s">
        <v>581</v>
      </c>
      <c r="H26" s="9" t="s">
        <v>582</v>
      </c>
    </row>
    <row r="27" spans="8:8" s="1" ht="15.65" customFormat="1">
      <c r="A27" s="6">
        <v>23.0</v>
      </c>
      <c r="B27" s="8" t="s">
        <v>397</v>
      </c>
      <c r="C27" s="9" t="s">
        <v>314</v>
      </c>
    </row>
    <row r="28" spans="8:8" s="1" ht="15.65" customFormat="1">
      <c r="A28" s="6">
        <v>24.0</v>
      </c>
      <c r="B28" s="8" t="s">
        <v>413</v>
      </c>
      <c r="C28" s="9" t="s">
        <v>315</v>
      </c>
    </row>
    <row r="29" spans="8:8" s="1" ht="15.65" customFormat="1">
      <c r="A29" s="6">
        <v>25.0</v>
      </c>
      <c r="B29" s="8" t="s">
        <v>414</v>
      </c>
      <c r="C29" s="9" t="s">
        <v>317</v>
      </c>
    </row>
    <row r="30" spans="8:8" s="1" ht="15.65" customFormat="1">
      <c r="A30" s="6">
        <v>26.0</v>
      </c>
      <c r="B30" s="12">
        <v>14.0</v>
      </c>
      <c r="C30" s="9" t="s">
        <v>415</v>
      </c>
    </row>
    <row r="31" spans="8:8">
      <c r="A31" s="13"/>
      <c r="B31" s="13"/>
    </row>
    <row r="32" spans="8:8">
      <c r="A32" s="13"/>
      <c r="B32" s="13"/>
    </row>
    <row r="33" spans="8:8" ht="15.25">
      <c r="A33" s="2" t="s">
        <v>0</v>
      </c>
      <c r="B33" s="2"/>
      <c r="C33" s="3" t="s">
        <v>1</v>
      </c>
      <c r="F33" s="2" t="s">
        <v>0</v>
      </c>
      <c r="G33" s="2"/>
      <c r="H33" s="3" t="s">
        <v>1</v>
      </c>
    </row>
    <row r="34" spans="8:8" ht="15.25">
      <c r="A34" s="2" t="s">
        <v>2</v>
      </c>
      <c r="B34" s="2"/>
      <c r="C34" s="3" t="s">
        <v>319</v>
      </c>
      <c r="F34" s="2" t="s">
        <v>2</v>
      </c>
      <c r="G34" s="2"/>
      <c r="H34" s="3" t="s">
        <v>319</v>
      </c>
    </row>
    <row r="35" spans="8:8" ht="15.25">
      <c r="A35" s="2" t="s">
        <v>4</v>
      </c>
      <c r="B35" s="2"/>
      <c r="C35" s="3" t="s">
        <v>43</v>
      </c>
      <c r="F35" s="2" t="s">
        <v>4</v>
      </c>
      <c r="G35" s="2"/>
      <c r="H35" s="3" t="s">
        <v>583</v>
      </c>
    </row>
    <row r="36" spans="8:8">
      <c r="A36" s="7" t="s">
        <v>6</v>
      </c>
      <c r="B36" s="7" t="s">
        <v>7</v>
      </c>
      <c r="C36" s="7" t="s">
        <v>8</v>
      </c>
      <c r="F36" s="7" t="s">
        <v>453</v>
      </c>
      <c r="G36" s="7" t="s">
        <v>108</v>
      </c>
      <c r="H36" s="7" t="s">
        <v>454</v>
      </c>
    </row>
    <row r="37" spans="8:8" ht="15.25">
      <c r="A37" s="6">
        <v>1.0</v>
      </c>
      <c r="B37" s="6" t="s">
        <v>359</v>
      </c>
      <c r="C37" s="11" t="s">
        <v>10</v>
      </c>
      <c r="F37" s="9">
        <v>1.0</v>
      </c>
      <c r="G37" s="6" t="s">
        <v>414</v>
      </c>
      <c r="H37" s="9" t="s">
        <v>542</v>
      </c>
    </row>
    <row r="38" spans="8:8" ht="15.35" customFormat="1">
      <c r="A38" s="6">
        <v>2.0</v>
      </c>
      <c r="B38" s="6" t="s">
        <v>416</v>
      </c>
      <c r="C38" s="11" t="s">
        <v>350</v>
      </c>
      <c r="F38" s="14">
        <v>2.0</v>
      </c>
      <c r="G38" s="15" t="s">
        <v>543</v>
      </c>
      <c r="H38" s="14" t="s">
        <v>585</v>
      </c>
    </row>
    <row r="39" spans="8:8" ht="15.35" customFormat="1">
      <c r="A39" s="6">
        <v>3.0</v>
      </c>
      <c r="B39" s="6" t="s">
        <v>428</v>
      </c>
      <c r="C39" s="11" t="s">
        <v>328</v>
      </c>
      <c r="F39" s="14">
        <v>3.0</v>
      </c>
      <c r="G39" s="15" t="s">
        <v>545</v>
      </c>
      <c r="H39" s="14" t="s">
        <v>328</v>
      </c>
    </row>
    <row r="40" spans="8:8" ht="15.35">
      <c r="A40" s="6">
        <v>4.0</v>
      </c>
      <c r="B40" s="6" t="s">
        <v>429</v>
      </c>
      <c r="C40" s="11" t="s">
        <v>427</v>
      </c>
      <c r="F40" s="9">
        <v>4.0</v>
      </c>
      <c r="G40" s="6" t="s">
        <v>587</v>
      </c>
      <c r="H40" s="9" t="s">
        <v>588</v>
      </c>
    </row>
    <row r="41" spans="8:8" ht="15.35">
      <c r="A41" s="6">
        <v>5.0</v>
      </c>
      <c r="B41" s="6" t="s">
        <v>430</v>
      </c>
      <c r="C41" s="11" t="s">
        <v>321</v>
      </c>
      <c r="F41" s="9">
        <v>5.0</v>
      </c>
      <c r="G41" s="6" t="s">
        <v>589</v>
      </c>
      <c r="H41" s="9" t="s">
        <v>287</v>
      </c>
    </row>
    <row r="42" spans="8:8" ht="15.35">
      <c r="A42" s="6">
        <v>6.0</v>
      </c>
      <c r="B42" s="6" t="s">
        <v>431</v>
      </c>
      <c r="C42" s="11" t="s">
        <v>322</v>
      </c>
      <c r="F42" s="9">
        <v>6.0</v>
      </c>
      <c r="G42" s="6" t="s">
        <v>590</v>
      </c>
      <c r="H42" s="9" t="s">
        <v>321</v>
      </c>
    </row>
    <row r="43" spans="8:8" ht="15.35">
      <c r="A43" s="6">
        <v>7.0</v>
      </c>
      <c r="B43" s="6" t="s">
        <v>432</v>
      </c>
      <c r="C43" s="11" t="s">
        <v>323</v>
      </c>
      <c r="F43" s="9">
        <v>7.0</v>
      </c>
      <c r="G43" s="6" t="s">
        <v>592</v>
      </c>
      <c r="H43" s="9" t="s">
        <v>322</v>
      </c>
    </row>
    <row r="44" spans="8:8" ht="15.35">
      <c r="A44" s="6">
        <v>8.0</v>
      </c>
      <c r="B44" s="6" t="s">
        <v>433</v>
      </c>
      <c r="C44" s="11" t="s">
        <v>324</v>
      </c>
      <c r="F44" s="9">
        <v>8.0</v>
      </c>
      <c r="G44" s="6" t="s">
        <v>594</v>
      </c>
      <c r="H44" s="9" t="s">
        <v>514</v>
      </c>
    </row>
    <row r="45" spans="8:8" ht="15.35">
      <c r="A45" s="6">
        <v>9.0</v>
      </c>
      <c r="B45" s="6" t="s">
        <v>17</v>
      </c>
      <c r="C45" s="11" t="s">
        <v>325</v>
      </c>
      <c r="F45" s="9">
        <v>9.0</v>
      </c>
      <c r="G45" s="6" t="s">
        <v>597</v>
      </c>
      <c r="H45" s="9" t="s">
        <v>596</v>
      </c>
    </row>
    <row r="46" spans="8:8" ht="15.35" customFormat="1">
      <c r="A46" s="6">
        <v>10.0</v>
      </c>
      <c r="B46" s="6" t="s">
        <v>376</v>
      </c>
      <c r="C46" s="11" t="s">
        <v>330</v>
      </c>
      <c r="F46" s="14">
        <v>10.0</v>
      </c>
      <c r="G46" s="15" t="s">
        <v>598</v>
      </c>
      <c r="H46" s="14" t="s">
        <v>600</v>
      </c>
    </row>
    <row r="47" spans="8:8" ht="15.35">
      <c r="A47" s="6">
        <v>11.0</v>
      </c>
      <c r="B47" s="6" t="s">
        <v>422</v>
      </c>
      <c r="C47" s="11" t="s">
        <v>326</v>
      </c>
      <c r="F47" s="9">
        <v>11.0</v>
      </c>
      <c r="G47" s="6" t="s">
        <v>94</v>
      </c>
      <c r="H47" s="9" t="s">
        <v>34</v>
      </c>
    </row>
    <row r="48" spans="8:8" ht="15.35" customFormat="1">
      <c r="A48" s="6">
        <v>12.0</v>
      </c>
      <c r="B48" s="6" t="s">
        <v>423</v>
      </c>
      <c r="C48" s="11" t="s">
        <v>331</v>
      </c>
      <c r="F48" s="14">
        <v>12.0</v>
      </c>
      <c r="G48" s="15" t="s">
        <v>95</v>
      </c>
      <c r="H48" s="14" t="s">
        <v>602</v>
      </c>
    </row>
    <row r="49" spans="8:8" ht="15.35" customFormat="1">
      <c r="A49" s="6">
        <v>13.0</v>
      </c>
      <c r="B49" s="6" t="s">
        <v>382</v>
      </c>
      <c r="C49" s="11" t="s">
        <v>435</v>
      </c>
      <c r="F49" s="14">
        <v>13.0</v>
      </c>
      <c r="G49" s="15" t="s">
        <v>603</v>
      </c>
      <c r="H49" s="14" t="s">
        <v>606</v>
      </c>
    </row>
    <row r="50" spans="8:8" ht="15.35">
      <c r="A50" s="6">
        <v>14.0</v>
      </c>
      <c r="B50" s="6" t="s">
        <v>424</v>
      </c>
      <c r="C50" s="11" t="s">
        <v>327</v>
      </c>
      <c r="F50" s="9">
        <v>14.0</v>
      </c>
      <c r="G50" s="6" t="s">
        <v>607</v>
      </c>
      <c r="H50" s="9" t="s">
        <v>604</v>
      </c>
    </row>
    <row r="51" spans="8:8" ht="15.35">
      <c r="A51" s="6">
        <v>15.0</v>
      </c>
      <c r="B51" s="6" t="s">
        <v>407</v>
      </c>
      <c r="C51" s="11" t="s">
        <v>434</v>
      </c>
      <c r="F51" s="9">
        <v>15.0</v>
      </c>
      <c r="G51" s="6" t="s">
        <v>608</v>
      </c>
      <c r="H51" s="9" t="s">
        <v>609</v>
      </c>
    </row>
    <row r="52" spans="8:8" ht="15.35" customFormat="1">
      <c r="A52" s="6">
        <v>16.0</v>
      </c>
      <c r="B52" s="6" t="s">
        <v>438</v>
      </c>
      <c r="C52" s="11" t="s">
        <v>442</v>
      </c>
      <c r="F52" s="14">
        <v>16.0</v>
      </c>
      <c r="G52" s="15" t="s">
        <v>610</v>
      </c>
      <c r="H52" s="14" t="s">
        <v>611</v>
      </c>
    </row>
    <row r="53" spans="8:8" ht="15.35" customFormat="1">
      <c r="A53" s="6">
        <v>17.0</v>
      </c>
      <c r="B53" s="6" t="s">
        <v>441</v>
      </c>
      <c r="C53" s="11" t="s">
        <v>616</v>
      </c>
      <c r="F53" s="14">
        <v>17.0</v>
      </c>
      <c r="G53" s="15" t="s">
        <v>612</v>
      </c>
      <c r="H53" s="14" t="s">
        <v>614</v>
      </c>
    </row>
    <row r="54" spans="8:8" ht="15.35" customFormat="1">
      <c r="A54" s="6">
        <v>18.0</v>
      </c>
      <c r="B54" s="6" t="s">
        <v>395</v>
      </c>
      <c r="C54" s="11" t="s">
        <v>315</v>
      </c>
      <c r="F54" s="14">
        <v>18.0</v>
      </c>
      <c r="G54" s="15" t="s">
        <v>579</v>
      </c>
      <c r="H54" s="14" t="s">
        <v>617</v>
      </c>
    </row>
    <row r="55" spans="8:8" ht="15.35">
      <c r="A55" s="6">
        <v>19.0</v>
      </c>
      <c r="B55" s="6" t="s">
        <v>31</v>
      </c>
      <c r="C55" s="16" t="s">
        <v>445</v>
      </c>
      <c r="F55" s="9">
        <v>19.0</v>
      </c>
      <c r="G55" s="6" t="s">
        <v>581</v>
      </c>
      <c r="H55" s="9" t="s">
        <v>618</v>
      </c>
    </row>
    <row r="56" spans="8:8" ht="15.35">
      <c r="A56" s="6">
        <v>20.0</v>
      </c>
      <c r="B56" s="17" t="s">
        <v>33</v>
      </c>
      <c r="C56" s="16" t="s">
        <v>332</v>
      </c>
      <c r="F56" s="9">
        <v>20.0</v>
      </c>
      <c r="G56" s="18">
        <v>22.0</v>
      </c>
      <c r="H56" s="9" t="s">
        <v>619</v>
      </c>
    </row>
    <row r="57" spans="8:8" ht="15.35">
      <c r="A57" s="6">
        <v>21.0</v>
      </c>
      <c r="B57" s="19" t="s">
        <v>447</v>
      </c>
      <c r="C57" s="16" t="s">
        <v>448</v>
      </c>
    </row>
    <row r="58" spans="8:8" ht="15.05">
      <c r="A58" s="6">
        <v>22.0</v>
      </c>
      <c r="B58" s="20" t="s">
        <v>450</v>
      </c>
      <c r="C58" s="11" t="s">
        <v>449</v>
      </c>
    </row>
    <row r="59" spans="8:8" ht="15.05">
      <c r="A59" s="6">
        <v>23.0</v>
      </c>
      <c r="B59" s="21" t="s">
        <v>451</v>
      </c>
      <c r="C59" s="16" t="s">
        <v>334</v>
      </c>
    </row>
    <row r="60" spans="8:8" ht="15.05">
      <c r="A60" s="6">
        <v>24.0</v>
      </c>
      <c r="B60" s="18">
        <v>14.0</v>
      </c>
      <c r="C60" s="16" t="s">
        <v>335</v>
      </c>
    </row>
    <row r="61" spans="8:8" ht="29.0"/>
    <row r="62" spans="8:8" ht="30.65">
      <c r="A62" s="3"/>
      <c r="B62" s="3" t="s">
        <v>0</v>
      </c>
      <c r="C62" s="3" t="s">
        <v>342</v>
      </c>
      <c r="F62" s="3" t="s">
        <v>0</v>
      </c>
      <c r="G62" s="3" t="s">
        <v>342</v>
      </c>
    </row>
    <row r="63" spans="8:8" ht="14.7">
      <c r="B63" s="3" t="s">
        <v>2</v>
      </c>
      <c r="C63" s="3" t="s">
        <v>403</v>
      </c>
      <c r="F63" s="3" t="s">
        <v>2</v>
      </c>
      <c r="G63" s="3" t="s">
        <v>403</v>
      </c>
    </row>
    <row r="64" spans="8:8" ht="14.55">
      <c r="B64" s="3" t="s">
        <v>345</v>
      </c>
      <c r="C64" s="3" t="s">
        <v>404</v>
      </c>
      <c r="F64" s="3" t="s">
        <v>664</v>
      </c>
      <c r="G64" s="3" t="s">
        <v>621</v>
      </c>
    </row>
    <row r="66" spans="8:8">
      <c r="A66" s="9" t="s">
        <v>6</v>
      </c>
      <c r="B66" s="6" t="s">
        <v>346</v>
      </c>
      <c r="C66" s="7" t="s">
        <v>347</v>
      </c>
      <c r="F66" s="7" t="s">
        <v>453</v>
      </c>
      <c r="G66" s="7" t="s">
        <v>346</v>
      </c>
      <c r="H66" s="7" t="s">
        <v>454</v>
      </c>
    </row>
    <row r="67" spans="8:8" ht="15.25">
      <c r="A67" s="6">
        <v>1.0</v>
      </c>
      <c r="B67" s="22" t="s">
        <v>359</v>
      </c>
      <c r="C67" s="9" t="s">
        <v>10</v>
      </c>
      <c r="F67" s="6">
        <v>1.0</v>
      </c>
      <c r="G67" s="6" t="s">
        <v>414</v>
      </c>
      <c r="H67" s="9" t="s">
        <v>542</v>
      </c>
    </row>
    <row r="68" spans="8:8" ht="15.25">
      <c r="A68" s="6">
        <v>2.0</v>
      </c>
      <c r="B68" s="6" t="s">
        <v>360</v>
      </c>
      <c r="C68" s="9" t="s">
        <v>350</v>
      </c>
      <c r="F68" s="6">
        <v>2.0</v>
      </c>
      <c r="G68" s="6" t="s">
        <v>622</v>
      </c>
      <c r="H68" s="9" t="s">
        <v>584</v>
      </c>
    </row>
    <row r="69" spans="8:8" ht="15.25">
      <c r="A69" s="6">
        <v>3.0</v>
      </c>
      <c r="B69" s="6" t="s">
        <v>361</v>
      </c>
      <c r="C69" s="9" t="s">
        <v>625</v>
      </c>
      <c r="F69" s="6">
        <v>3.0</v>
      </c>
      <c r="G69" s="6" t="s">
        <v>545</v>
      </c>
      <c r="H69" s="9" t="s">
        <v>626</v>
      </c>
    </row>
    <row r="70" spans="8:8" ht="15.25">
      <c r="A70" s="6">
        <v>4.0</v>
      </c>
      <c r="B70" s="6" t="s">
        <v>362</v>
      </c>
      <c r="C70" s="9" t="s">
        <v>354</v>
      </c>
      <c r="F70" s="6">
        <v>4.0</v>
      </c>
      <c r="G70" s="6" t="s">
        <v>634</v>
      </c>
      <c r="H70" s="9" t="s">
        <v>627</v>
      </c>
    </row>
    <row r="71" spans="8:8" ht="15.25">
      <c r="A71" s="6">
        <v>5.0</v>
      </c>
      <c r="B71" s="6" t="s">
        <v>363</v>
      </c>
      <c r="C71" s="9" t="s">
        <v>358</v>
      </c>
      <c r="F71" s="6">
        <v>5.0</v>
      </c>
      <c r="G71" s="6" t="s">
        <v>635</v>
      </c>
      <c r="H71" s="9" t="s">
        <v>628</v>
      </c>
    </row>
    <row r="72" spans="8:8" ht="15.25">
      <c r="A72" s="6">
        <v>6.0</v>
      </c>
      <c r="B72" s="6" t="s">
        <v>377</v>
      </c>
      <c r="C72" s="9" t="s">
        <v>366</v>
      </c>
      <c r="F72" s="6">
        <v>6.0</v>
      </c>
      <c r="G72" s="6" t="s">
        <v>636</v>
      </c>
      <c r="H72" s="9" t="s">
        <v>629</v>
      </c>
    </row>
    <row r="73" spans="8:8" ht="15.25">
      <c r="A73" s="6">
        <v>7.0</v>
      </c>
      <c r="B73" s="6" t="s">
        <v>378</v>
      </c>
      <c r="C73" s="9" t="s">
        <v>374</v>
      </c>
      <c r="F73" s="6">
        <v>7.0</v>
      </c>
      <c r="G73" s="6" t="s">
        <v>637</v>
      </c>
      <c r="H73" s="9" t="s">
        <v>630</v>
      </c>
    </row>
    <row r="74" spans="8:8" ht="15.25">
      <c r="A74" s="6">
        <v>8.0</v>
      </c>
      <c r="B74" s="6" t="s">
        <v>379</v>
      </c>
      <c r="C74" s="9" t="s">
        <v>375</v>
      </c>
      <c r="F74" s="6">
        <v>8.0</v>
      </c>
      <c r="G74" s="6" t="s">
        <v>638</v>
      </c>
      <c r="H74" s="9" t="s">
        <v>631</v>
      </c>
    </row>
    <row r="75" spans="8:8" ht="15.25">
      <c r="A75" s="6">
        <v>9.0</v>
      </c>
      <c r="B75" s="6" t="s">
        <v>217</v>
      </c>
      <c r="C75" s="9" t="s">
        <v>380</v>
      </c>
      <c r="F75" s="6">
        <v>9.0</v>
      </c>
      <c r="G75" s="6" t="s">
        <v>639</v>
      </c>
      <c r="H75" s="9" t="s">
        <v>632</v>
      </c>
    </row>
    <row r="76" spans="8:8" ht="15.25">
      <c r="A76" s="6">
        <v>10.0</v>
      </c>
      <c r="B76" s="6" t="s">
        <v>246</v>
      </c>
      <c r="C76" s="9" t="s">
        <v>381</v>
      </c>
      <c r="F76" s="6">
        <v>10.0</v>
      </c>
      <c r="G76" s="6" t="s">
        <v>640</v>
      </c>
      <c r="H76" s="9" t="s">
        <v>633</v>
      </c>
    </row>
    <row r="77" spans="8:8" ht="15.25">
      <c r="A77" s="6">
        <v>11.0</v>
      </c>
      <c r="B77" s="6" t="s">
        <v>382</v>
      </c>
      <c r="C77" s="9" t="s">
        <v>383</v>
      </c>
      <c r="F77" s="6">
        <v>11.0</v>
      </c>
      <c r="G77" s="6" t="s">
        <v>641</v>
      </c>
      <c r="H77" s="9" t="s">
        <v>642</v>
      </c>
    </row>
    <row r="78" spans="8:8" ht="15.25">
      <c r="A78" s="6">
        <v>12.0</v>
      </c>
      <c r="B78" s="6" t="s">
        <v>388</v>
      </c>
      <c r="C78" s="9" t="s">
        <v>391</v>
      </c>
      <c r="F78" s="6">
        <v>12.0</v>
      </c>
      <c r="G78" s="6" t="s">
        <v>643</v>
      </c>
      <c r="H78" s="9" t="s">
        <v>383</v>
      </c>
    </row>
    <row r="79" spans="8:8" ht="15.25">
      <c r="A79" s="6">
        <v>13.0</v>
      </c>
      <c r="B79" s="6" t="s">
        <v>392</v>
      </c>
      <c r="C79" s="9" t="s">
        <v>385</v>
      </c>
      <c r="F79" s="6">
        <v>13.0</v>
      </c>
      <c r="G79" s="6" t="s">
        <v>644</v>
      </c>
      <c r="H79" s="9" t="s">
        <v>471</v>
      </c>
    </row>
    <row r="80" spans="8:8" ht="15.25">
      <c r="A80" s="6">
        <v>14.0</v>
      </c>
      <c r="B80" s="6" t="s">
        <v>395</v>
      </c>
      <c r="C80" s="9" t="s">
        <v>394</v>
      </c>
      <c r="F80" s="6">
        <v>14.0</v>
      </c>
      <c r="G80" s="6" t="s">
        <v>95</v>
      </c>
      <c r="H80" s="9" t="s">
        <v>34</v>
      </c>
    </row>
    <row r="81" spans="8:8" ht="15.25">
      <c r="A81" s="6">
        <v>15.0</v>
      </c>
      <c r="B81" s="6" t="s">
        <v>31</v>
      </c>
      <c r="C81" s="9" t="s">
        <v>34</v>
      </c>
      <c r="F81" s="6">
        <v>15.0</v>
      </c>
      <c r="G81" s="6" t="s">
        <v>603</v>
      </c>
      <c r="H81" s="9" t="s">
        <v>516</v>
      </c>
    </row>
    <row r="82" spans="8:8" ht="15.25">
      <c r="A82" s="6">
        <v>16.0</v>
      </c>
      <c r="B82" s="6" t="s">
        <v>33</v>
      </c>
      <c r="C82" s="9" t="s">
        <v>396</v>
      </c>
      <c r="F82" s="6">
        <v>16.0</v>
      </c>
      <c r="G82" s="6" t="s">
        <v>645</v>
      </c>
      <c r="H82" s="9" t="s">
        <v>646</v>
      </c>
    </row>
    <row r="83" spans="8:8" ht="15.25">
      <c r="A83" s="6">
        <v>17.0</v>
      </c>
      <c r="B83" s="6" t="s">
        <v>397</v>
      </c>
      <c r="C83" s="9" t="s">
        <v>398</v>
      </c>
      <c r="F83" s="6">
        <v>17.0</v>
      </c>
      <c r="G83" s="18" t="s">
        <v>647</v>
      </c>
      <c r="H83" s="9" t="s">
        <v>654</v>
      </c>
    </row>
    <row r="84" spans="8:8" ht="15.25">
      <c r="A84" s="6">
        <v>18.0</v>
      </c>
      <c r="B84" s="6" t="s">
        <v>399</v>
      </c>
      <c r="C84" s="9" t="s">
        <v>400</v>
      </c>
      <c r="F84" s="6">
        <v>18.0</v>
      </c>
      <c r="G84" s="6" t="s">
        <v>656</v>
      </c>
      <c r="H84" s="9" t="s">
        <v>655</v>
      </c>
    </row>
    <row r="85" spans="8:8" ht="15.25" customFormat="1">
      <c r="A85" s="23">
        <v>19.0</v>
      </c>
      <c r="B85" s="24" t="s">
        <v>401</v>
      </c>
      <c r="C85" s="25" t="s">
        <v>649</v>
      </c>
      <c r="F85" s="6">
        <v>19.0</v>
      </c>
      <c r="G85" s="6" t="s">
        <v>657</v>
      </c>
      <c r="H85" s="9" t="s">
        <v>658</v>
      </c>
    </row>
    <row r="86" spans="8:8" ht="15.25" customFormat="1">
      <c r="A86" s="15">
        <v>20.0</v>
      </c>
      <c r="B86" s="26">
        <v>14.0</v>
      </c>
      <c r="C86" s="27" t="s">
        <v>662</v>
      </c>
      <c r="F86" s="23">
        <v>20.0</v>
      </c>
      <c r="G86" s="23" t="s">
        <v>659</v>
      </c>
      <c r="H86" s="25" t="s">
        <v>660</v>
      </c>
    </row>
    <row r="87" spans="8:8" ht="15.25">
      <c r="F87" s="6">
        <v>21.0</v>
      </c>
      <c r="G87" s="18">
        <v>22.0</v>
      </c>
      <c r="H87" s="9" t="s">
        <v>662</v>
      </c>
    </row>
    <row r="88" spans="8:8">
      <c r="F88" s="28"/>
    </row>
    <row r="90" spans="8:8" ht="14.7">
      <c r="B90" s="3" t="s">
        <v>0</v>
      </c>
      <c r="C90" s="3" t="s">
        <v>1</v>
      </c>
      <c r="F90" s="3" t="s">
        <v>0</v>
      </c>
      <c r="G90" s="3" t="s">
        <v>1</v>
      </c>
    </row>
    <row r="91" spans="8:8">
      <c r="B91" s="3" t="s">
        <v>2</v>
      </c>
      <c r="C91" s="3" t="s">
        <v>456</v>
      </c>
      <c r="F91" s="3" t="s">
        <v>2</v>
      </c>
      <c r="G91" s="3" t="s">
        <v>456</v>
      </c>
    </row>
    <row r="92" spans="8:8">
      <c r="B92" s="3" t="s">
        <v>345</v>
      </c>
      <c r="C92" s="3" t="s">
        <v>340</v>
      </c>
      <c r="F92" s="3" t="s">
        <v>664</v>
      </c>
      <c r="G92" s="3" t="s">
        <v>665</v>
      </c>
    </row>
    <row r="94" spans="8:8">
      <c r="A94" s="7" t="s">
        <v>453</v>
      </c>
      <c r="B94" s="7" t="s">
        <v>108</v>
      </c>
      <c r="C94" s="7" t="s">
        <v>454</v>
      </c>
      <c r="F94" s="7" t="s">
        <v>6</v>
      </c>
      <c r="G94" s="7" t="s">
        <v>346</v>
      </c>
      <c r="H94" s="7" t="s">
        <v>347</v>
      </c>
    </row>
    <row r="95" spans="8:8" ht="15.55">
      <c r="A95" s="6">
        <v>1.0</v>
      </c>
      <c r="B95" s="6" t="s">
        <v>359</v>
      </c>
      <c r="C95" s="9" t="s">
        <v>10</v>
      </c>
      <c r="F95" s="6">
        <v>1.0</v>
      </c>
      <c r="G95" s="6" t="s">
        <v>414</v>
      </c>
      <c r="H95" s="9" t="s">
        <v>542</v>
      </c>
    </row>
    <row r="96" spans="8:8" ht="15.3">
      <c r="A96" s="6">
        <v>2.0</v>
      </c>
      <c r="B96" s="6" t="s">
        <v>416</v>
      </c>
      <c r="C96" s="9" t="s">
        <v>455</v>
      </c>
      <c r="F96" s="6">
        <v>2.0</v>
      </c>
      <c r="G96" s="6" t="s">
        <v>543</v>
      </c>
      <c r="H96" s="9" t="s">
        <v>350</v>
      </c>
    </row>
    <row r="97" spans="8:8" ht="15.3">
      <c r="A97" s="6">
        <v>3.0</v>
      </c>
      <c r="B97" s="6" t="s">
        <v>457</v>
      </c>
      <c r="C97" s="9" t="s">
        <v>668</v>
      </c>
      <c r="F97" s="6">
        <v>3.0</v>
      </c>
      <c r="G97" s="6" t="s">
        <v>682</v>
      </c>
      <c r="H97" s="9" t="s">
        <v>677</v>
      </c>
    </row>
    <row r="98" spans="8:8" ht="15.3" customFormat="1">
      <c r="A98" s="6">
        <v>4.0</v>
      </c>
      <c r="B98" s="22" t="s">
        <v>488</v>
      </c>
      <c r="C98" s="9" t="s">
        <v>669</v>
      </c>
      <c r="F98" s="29">
        <v>4.0</v>
      </c>
      <c r="G98" s="29" t="s">
        <v>683</v>
      </c>
      <c r="H98" s="14" t="s">
        <v>679</v>
      </c>
    </row>
    <row r="99" spans="8:8" ht="15.3">
      <c r="A99" s="6">
        <v>5.0</v>
      </c>
      <c r="B99" s="6" t="s">
        <v>419</v>
      </c>
      <c r="C99" s="9" t="s">
        <v>672</v>
      </c>
      <c r="F99" s="6">
        <v>5.0</v>
      </c>
      <c r="G99" s="6" t="s">
        <v>684</v>
      </c>
      <c r="H99" s="9" t="s">
        <v>681</v>
      </c>
    </row>
    <row r="100" spans="8:8" ht="15.3">
      <c r="A100" s="6">
        <v>6.0</v>
      </c>
      <c r="B100" s="6" t="s">
        <v>48</v>
      </c>
      <c r="C100" s="9" t="s">
        <v>674</v>
      </c>
      <c r="F100" s="6">
        <v>6.0</v>
      </c>
      <c r="G100" s="6" t="s">
        <v>688</v>
      </c>
      <c r="H100" s="9" t="s">
        <v>685</v>
      </c>
    </row>
    <row r="101" spans="8:8" ht="15.3">
      <c r="A101" s="6">
        <v>7.0</v>
      </c>
      <c r="B101" s="6" t="s">
        <v>489</v>
      </c>
      <c r="C101" s="9" t="s">
        <v>686</v>
      </c>
      <c r="F101" s="6">
        <v>7.0</v>
      </c>
      <c r="G101" s="6" t="s">
        <v>637</v>
      </c>
      <c r="H101" s="9" t="s">
        <v>686</v>
      </c>
    </row>
    <row r="102" spans="8:8" ht="15.3">
      <c r="A102" s="6">
        <v>8.0</v>
      </c>
      <c r="B102" s="30" t="s">
        <v>490</v>
      </c>
      <c r="C102" s="9" t="s">
        <v>687</v>
      </c>
      <c r="F102" s="31">
        <v>8.0</v>
      </c>
      <c r="G102" s="31" t="s">
        <v>689</v>
      </c>
      <c r="H102" s="32" t="s">
        <v>687</v>
      </c>
    </row>
    <row r="103" spans="8:8" ht="15.3">
      <c r="A103" s="6">
        <v>9.0</v>
      </c>
      <c r="B103" s="6" t="s">
        <v>492</v>
      </c>
      <c r="C103" s="9" t="s">
        <v>680</v>
      </c>
      <c r="F103" s="6">
        <v>9.0</v>
      </c>
      <c r="G103" s="6" t="s">
        <v>690</v>
      </c>
      <c r="H103" s="9" t="s">
        <v>692</v>
      </c>
    </row>
    <row r="104" spans="8:8" ht="15.3">
      <c r="A104" s="6">
        <v>10.0</v>
      </c>
      <c r="B104" s="6" t="s">
        <v>247</v>
      </c>
      <c r="C104" s="9" t="s">
        <v>481</v>
      </c>
      <c r="F104" s="33">
        <v>10.0</v>
      </c>
      <c r="G104" s="33" t="s">
        <v>94</v>
      </c>
      <c r="H104" s="34" t="s">
        <v>34</v>
      </c>
    </row>
    <row r="105" spans="8:8" ht="15.3">
      <c r="A105" s="6">
        <v>11.0</v>
      </c>
      <c r="B105" s="6" t="s">
        <v>493</v>
      </c>
      <c r="C105" s="9" t="s">
        <v>478</v>
      </c>
      <c r="F105" s="6">
        <v>11.0</v>
      </c>
      <c r="G105" s="6" t="s">
        <v>693</v>
      </c>
      <c r="H105" s="9" t="s">
        <v>694</v>
      </c>
    </row>
    <row r="106" spans="8:8" ht="15.3">
      <c r="A106" s="6">
        <v>12.0</v>
      </c>
      <c r="B106" s="6" t="s">
        <v>407</v>
      </c>
      <c r="C106" s="35" t="s">
        <v>470</v>
      </c>
      <c r="F106" s="36">
        <v>12.0</v>
      </c>
      <c r="G106" s="36" t="s">
        <v>566</v>
      </c>
      <c r="H106" s="37" t="s">
        <v>516</v>
      </c>
    </row>
    <row r="107" spans="8:8" ht="15.3">
      <c r="A107" s="6">
        <v>13.0</v>
      </c>
      <c r="B107" s="6" t="s">
        <v>224</v>
      </c>
      <c r="C107" s="35" t="s">
        <v>471</v>
      </c>
      <c r="F107" s="6">
        <v>13.0</v>
      </c>
      <c r="G107" s="6" t="s">
        <v>698</v>
      </c>
      <c r="H107" s="35" t="s">
        <v>696</v>
      </c>
    </row>
    <row r="108" spans="8:8" ht="15.3">
      <c r="A108" s="6">
        <v>14.0</v>
      </c>
      <c r="B108" s="6" t="s">
        <v>496</v>
      </c>
      <c r="C108" s="35" t="s">
        <v>472</v>
      </c>
      <c r="F108" s="6">
        <v>14.0</v>
      </c>
      <c r="G108" s="6" t="s">
        <v>699</v>
      </c>
      <c r="H108" s="35" t="s">
        <v>697</v>
      </c>
    </row>
    <row r="109" spans="8:8" ht="15.3" customFormat="1">
      <c r="A109" s="6">
        <v>15.0</v>
      </c>
      <c r="B109" s="6" t="s">
        <v>497</v>
      </c>
      <c r="C109" s="35" t="s">
        <v>494</v>
      </c>
      <c r="F109" s="29">
        <v>15.0</v>
      </c>
      <c r="G109" s="29" t="s">
        <v>700</v>
      </c>
      <c r="H109" s="14" t="s">
        <v>702</v>
      </c>
    </row>
    <row r="110" spans="8:8" ht="15.3" customFormat="1">
      <c r="A110" s="6">
        <v>16.0</v>
      </c>
      <c r="B110" s="6" t="s">
        <v>498</v>
      </c>
      <c r="C110" s="35" t="s">
        <v>34</v>
      </c>
      <c r="F110" s="29">
        <v>16.0</v>
      </c>
      <c r="G110" s="29" t="s">
        <v>703</v>
      </c>
      <c r="H110" s="14" t="s">
        <v>704</v>
      </c>
    </row>
    <row r="111" spans="8:8" ht="15.3">
      <c r="A111" s="6">
        <v>17.0</v>
      </c>
      <c r="B111" s="38" t="s">
        <v>33</v>
      </c>
      <c r="C111" s="35" t="s">
        <v>499</v>
      </c>
      <c r="F111" s="6">
        <v>17.0</v>
      </c>
      <c r="G111" s="6" t="s">
        <v>578</v>
      </c>
      <c r="H111" s="9" t="s">
        <v>514</v>
      </c>
    </row>
    <row r="112" spans="8:8" ht="15.3">
      <c r="A112" s="6">
        <v>18.0</v>
      </c>
      <c r="B112" s="6" t="s">
        <v>447</v>
      </c>
      <c r="C112" s="35" t="s">
        <v>483</v>
      </c>
      <c r="F112" s="6">
        <v>18.0</v>
      </c>
      <c r="G112" s="6" t="s">
        <v>705</v>
      </c>
      <c r="H112" s="9" t="s">
        <v>471</v>
      </c>
    </row>
    <row r="113" spans="8:8" ht="15.3">
      <c r="A113" s="6">
        <v>19.0</v>
      </c>
      <c r="B113" s="6" t="s">
        <v>450</v>
      </c>
      <c r="C113" s="35" t="s">
        <v>315</v>
      </c>
      <c r="F113" s="6">
        <v>19.0</v>
      </c>
      <c r="G113" s="18">
        <v>22.0</v>
      </c>
      <c r="H113" s="9" t="s">
        <v>662</v>
      </c>
    </row>
    <row r="114" spans="8:8" ht="15.35">
      <c r="A114" s="6">
        <v>20.0</v>
      </c>
      <c r="B114" s="6" t="s">
        <v>451</v>
      </c>
      <c r="C114" s="35" t="s">
        <v>484</v>
      </c>
      <c r="F114" s="28"/>
    </row>
    <row r="115" spans="8:8" ht="15.35">
      <c r="A115" s="6">
        <v>21.0</v>
      </c>
      <c r="B115" s="22">
        <v>14.0</v>
      </c>
      <c r="C115" s="9" t="s">
        <v>486</v>
      </c>
      <c r="F115" s="28"/>
    </row>
    <row r="118" spans="8:8">
      <c r="B118" s="3" t="s">
        <v>0</v>
      </c>
      <c r="C118" s="3" t="s">
        <v>1</v>
      </c>
      <c r="F118" s="3" t="s">
        <v>0</v>
      </c>
      <c r="G118" s="3" t="s">
        <v>1</v>
      </c>
    </row>
    <row r="119" spans="8:8">
      <c r="B119" s="3" t="s">
        <v>500</v>
      </c>
      <c r="C119" s="3" t="s">
        <v>501</v>
      </c>
      <c r="F119" s="3" t="s">
        <v>2</v>
      </c>
      <c r="G119" s="3" t="s">
        <v>501</v>
      </c>
    </row>
    <row r="120" spans="8:8">
      <c r="B120" s="3" t="s">
        <v>345</v>
      </c>
      <c r="C120" s="3" t="s">
        <v>5</v>
      </c>
      <c r="F120" s="3" t="s">
        <v>664</v>
      </c>
      <c r="G120" s="3" t="s">
        <v>665</v>
      </c>
    </row>
    <row r="122" spans="8:8">
      <c r="A122" s="5" t="s">
        <v>453</v>
      </c>
      <c r="B122" s="7" t="s">
        <v>108</v>
      </c>
      <c r="C122" s="7" t="s">
        <v>454</v>
      </c>
      <c r="F122" s="7" t="s">
        <v>453</v>
      </c>
      <c r="G122" s="7" t="s">
        <v>346</v>
      </c>
      <c r="H122" s="7" t="s">
        <v>454</v>
      </c>
    </row>
    <row r="123" spans="8:8" ht="15.85">
      <c r="A123" s="6">
        <v>1.0</v>
      </c>
      <c r="B123" s="6" t="s">
        <v>359</v>
      </c>
      <c r="C123" s="9" t="s">
        <v>10</v>
      </c>
      <c r="F123" s="6">
        <v>1.0</v>
      </c>
      <c r="G123" s="6" t="s">
        <v>706</v>
      </c>
      <c r="H123" s="9" t="s">
        <v>542</v>
      </c>
    </row>
    <row r="124" spans="8:8" ht="15.85">
      <c r="A124" s="6">
        <v>2.0</v>
      </c>
      <c r="B124" s="6" t="s">
        <v>416</v>
      </c>
      <c r="C124" s="9" t="s">
        <v>455</v>
      </c>
      <c r="F124" s="6">
        <v>2.0</v>
      </c>
      <c r="G124" s="6" t="s">
        <v>543</v>
      </c>
      <c r="H124" s="9" t="s">
        <v>584</v>
      </c>
    </row>
    <row r="125" spans="8:8" ht="15.85">
      <c r="A125" s="6">
        <v>3.0</v>
      </c>
      <c r="B125" s="6" t="s">
        <v>457</v>
      </c>
      <c r="C125" s="9" t="s">
        <v>503</v>
      </c>
      <c r="F125" s="6">
        <v>3.0</v>
      </c>
      <c r="G125" s="6" t="s">
        <v>682</v>
      </c>
      <c r="H125" s="9" t="s">
        <v>708</v>
      </c>
    </row>
    <row r="126" spans="8:8" ht="15.85">
      <c r="A126" s="6">
        <v>4.0</v>
      </c>
      <c r="B126" s="6" t="s">
        <v>520</v>
      </c>
      <c r="C126" s="9" t="s">
        <v>504</v>
      </c>
      <c r="F126" s="6">
        <v>4.0</v>
      </c>
      <c r="G126" s="6" t="s">
        <v>709</v>
      </c>
      <c r="H126" s="9" t="s">
        <v>710</v>
      </c>
    </row>
    <row r="127" spans="8:8" ht="15.85">
      <c r="A127" s="6">
        <v>5.0</v>
      </c>
      <c r="B127" s="6" t="s">
        <v>521</v>
      </c>
      <c r="C127" s="9" t="s">
        <v>505</v>
      </c>
      <c r="F127" s="6">
        <v>5.0</v>
      </c>
      <c r="G127" s="6" t="s">
        <v>711</v>
      </c>
      <c r="H127" s="9" t="s">
        <v>712</v>
      </c>
    </row>
    <row r="128" spans="8:8" ht="15.85">
      <c r="A128" s="6">
        <v>6.0</v>
      </c>
      <c r="B128" s="6" t="s">
        <v>522</v>
      </c>
      <c r="C128" s="9" t="s">
        <v>506</v>
      </c>
      <c r="F128" s="6">
        <v>6.0</v>
      </c>
      <c r="G128" s="6" t="s">
        <v>713</v>
      </c>
      <c r="H128" s="9" t="s">
        <v>714</v>
      </c>
    </row>
    <row r="129" spans="8:8" ht="15.85">
      <c r="A129" s="6">
        <v>7.0</v>
      </c>
      <c r="B129" s="6" t="s">
        <v>17</v>
      </c>
      <c r="C129" s="9" t="s">
        <v>507</v>
      </c>
      <c r="F129" s="6">
        <v>7.0</v>
      </c>
      <c r="G129" s="6" t="s">
        <v>553</v>
      </c>
      <c r="H129" s="9" t="s">
        <v>715</v>
      </c>
    </row>
    <row r="130" spans="8:8" ht="15.85">
      <c r="A130" s="6">
        <v>8.0</v>
      </c>
      <c r="B130" s="6" t="s">
        <v>376</v>
      </c>
      <c r="C130" s="9" t="s">
        <v>508</v>
      </c>
      <c r="F130" s="6">
        <v>8.0</v>
      </c>
      <c r="G130" s="6" t="s">
        <v>555</v>
      </c>
      <c r="H130" s="9" t="s">
        <v>716</v>
      </c>
    </row>
    <row r="131" spans="8:8" ht="15.85">
      <c r="A131" s="6">
        <v>9.0</v>
      </c>
      <c r="B131" s="6" t="s">
        <v>530</v>
      </c>
      <c r="C131" s="9" t="s">
        <v>529</v>
      </c>
      <c r="F131" s="6">
        <v>9.0</v>
      </c>
      <c r="G131" s="6" t="s">
        <v>717</v>
      </c>
      <c r="H131" s="9" t="s">
        <v>718</v>
      </c>
    </row>
    <row r="132" spans="8:8" ht="15.85">
      <c r="A132" s="6">
        <v>10.0</v>
      </c>
      <c r="B132" s="6" t="s">
        <v>531</v>
      </c>
      <c r="C132" s="9" t="s">
        <v>511</v>
      </c>
      <c r="F132" s="6">
        <v>10.0</v>
      </c>
      <c r="G132" s="6" t="s">
        <v>94</v>
      </c>
      <c r="H132" s="9" t="s">
        <v>34</v>
      </c>
    </row>
    <row r="133" spans="8:8" ht="15.85">
      <c r="A133" s="6">
        <v>11.0</v>
      </c>
      <c r="B133" s="6" t="s">
        <v>232</v>
      </c>
      <c r="C133" s="9" t="s">
        <v>512</v>
      </c>
      <c r="F133" s="6">
        <v>11.0</v>
      </c>
      <c r="G133" s="6" t="s">
        <v>95</v>
      </c>
      <c r="H133" s="9" t="s">
        <v>445</v>
      </c>
    </row>
    <row r="134" spans="8:8" ht="15.85">
      <c r="A134" s="6">
        <v>12.0</v>
      </c>
      <c r="B134" s="6" t="s">
        <v>526</v>
      </c>
      <c r="C134" s="9" t="s">
        <v>513</v>
      </c>
      <c r="F134" s="6">
        <v>12.0</v>
      </c>
      <c r="G134" s="6" t="s">
        <v>719</v>
      </c>
      <c r="H134" s="9" t="s">
        <v>516</v>
      </c>
    </row>
    <row r="135" spans="8:8" ht="15.85">
      <c r="A135" s="6">
        <v>13.0</v>
      </c>
      <c r="B135" s="6" t="s">
        <v>534</v>
      </c>
      <c r="C135" s="9" t="s">
        <v>383</v>
      </c>
      <c r="F135" s="6">
        <v>13.0</v>
      </c>
      <c r="G135" s="6" t="s">
        <v>720</v>
      </c>
      <c r="H135" s="9" t="s">
        <v>646</v>
      </c>
    </row>
    <row r="136" spans="8:8" ht="15.85">
      <c r="A136" s="6">
        <v>14.0</v>
      </c>
      <c r="B136" s="6" t="s">
        <v>535</v>
      </c>
      <c r="C136" s="9" t="s">
        <v>532</v>
      </c>
      <c r="F136" s="6">
        <v>14.0</v>
      </c>
      <c r="G136" s="6" t="s">
        <v>721</v>
      </c>
      <c r="H136" s="9" t="s">
        <v>658</v>
      </c>
    </row>
    <row r="137" spans="8:8" ht="15.85">
      <c r="A137" s="6">
        <v>15.0</v>
      </c>
      <c r="B137" s="6" t="s">
        <v>536</v>
      </c>
      <c r="C137" s="9" t="s">
        <v>494</v>
      </c>
      <c r="F137" s="6">
        <v>15.0</v>
      </c>
      <c r="G137" s="6" t="s">
        <v>722</v>
      </c>
      <c r="H137" s="9" t="s">
        <v>514</v>
      </c>
    </row>
    <row r="138" spans="8:8" ht="15.85">
      <c r="A138" s="6">
        <v>16.0</v>
      </c>
      <c r="B138" s="6" t="s">
        <v>31</v>
      </c>
      <c r="C138" s="9" t="s">
        <v>499</v>
      </c>
      <c r="F138" s="6">
        <v>16.0</v>
      </c>
      <c r="G138" s="6" t="s">
        <v>725</v>
      </c>
      <c r="H138" s="9" t="s">
        <v>611</v>
      </c>
    </row>
    <row r="139" spans="8:8" ht="15.85">
      <c r="A139" s="6">
        <v>17.0</v>
      </c>
      <c r="B139" s="6" t="s">
        <v>33</v>
      </c>
      <c r="C139" s="9" t="s">
        <v>34</v>
      </c>
      <c r="F139" s="6">
        <v>17.0</v>
      </c>
      <c r="G139" s="18" t="s">
        <v>659</v>
      </c>
      <c r="H139" s="9" t="s">
        <v>726</v>
      </c>
    </row>
    <row r="140" spans="8:8" ht="15.85">
      <c r="A140" s="6">
        <v>18.0</v>
      </c>
      <c r="B140" s="6" t="s">
        <v>397</v>
      </c>
      <c r="C140" s="9" t="s">
        <v>516</v>
      </c>
      <c r="F140" s="6">
        <v>19.0</v>
      </c>
      <c r="G140" s="18">
        <v>22.0</v>
      </c>
      <c r="H140" s="9" t="s">
        <v>727</v>
      </c>
    </row>
    <row r="141" spans="8:8" ht="15.35">
      <c r="A141" s="6">
        <v>19.0</v>
      </c>
      <c r="B141" s="6" t="s">
        <v>399</v>
      </c>
      <c r="C141" s="9" t="s">
        <v>517</v>
      </c>
      <c r="F141" s="28"/>
    </row>
    <row r="142" spans="8:8" ht="15.35" customFormat="1">
      <c r="A142" s="6">
        <v>20.0</v>
      </c>
      <c r="B142" s="6" t="s">
        <v>401</v>
      </c>
      <c r="C142" s="9" t="s">
        <v>334</v>
      </c>
    </row>
    <row r="143" spans="8:8" ht="15.35">
      <c r="A143" s="6">
        <v>21.0</v>
      </c>
      <c r="B143" s="18">
        <v>14.0</v>
      </c>
      <c r="C143" s="9" t="s">
        <v>519</v>
      </c>
    </row>
    <row r="144" spans="8:8">
      <c r="A144" s="28"/>
    </row>
  </sheetData>
  <mergeCells count="9">
    <mergeCell ref="A1:B1"/>
    <mergeCell ref="A2:B2"/>
    <mergeCell ref="A33:B33"/>
    <mergeCell ref="F33:G33"/>
    <mergeCell ref="A3:B3"/>
    <mergeCell ref="A35:B35"/>
    <mergeCell ref="A34:B34"/>
    <mergeCell ref="F34:G34"/>
    <mergeCell ref="F35:G35"/>
  </mergeCells>
  <pageMargins left="0.7" right="0.7" top="0.75" bottom="0.75" header="0.3" footer="0.3"/>
  <pageSetup paperSize="1" fitToWidth="0" fitToHeight="0"/>
</worksheet>
</file>

<file path=xl/worksheets/sheet2.xml><?xml version="1.0" encoding="utf-8"?>
<worksheet xmlns:r="http://schemas.openxmlformats.org/officeDocument/2006/relationships" xmlns="http://schemas.openxmlformats.org/spreadsheetml/2006/main">
  <dimension ref="A1:HO47"/>
  <sheetViews>
    <sheetView workbookViewId="0" topLeftCell="BG1" zoomScale="30">
      <pane ySplit="9" topLeftCell="A10" state="frozen" activePane="bottomLeft"/>
      <selection pane="bottomLeft" activeCell="V7" sqref="V7:BY7"/>
    </sheetView>
  </sheetViews>
  <sheetFormatPr defaultRowHeight="14.5" defaultColWidth="9"/>
  <cols>
    <col min="1" max="1" customWidth="1" width="4.7070312" style="39"/>
    <col min="2" max="2" customWidth="1" width="42.83203" style="39"/>
    <col min="3" max="3" customWidth="1" width="31.898438" style="39"/>
    <col min="4" max="7" hidden="1" customWidth="1" width="2.7070312" style="39"/>
    <col min="8" max="21" hidden="1" customWidth="1" width="3.7070312" style="39"/>
    <col min="22" max="67" customWidth="1" width="3.7070312" style="39"/>
    <col min="68" max="68" customWidth="1" width="4.28125" style="39"/>
    <col min="69" max="69" customWidth="1" width="3.7070312" style="39"/>
    <col min="70" max="70" customWidth="1" width="4.140625" style="39"/>
    <col min="71" max="71" customWidth="1" width="4.4257812" style="39"/>
    <col min="72" max="72" customWidth="1" width="3.9921875" style="39"/>
    <col min="73" max="73" customWidth="1" width="4.5742188" style="39"/>
    <col min="74" max="74" customWidth="1" width="4.796875" style="39"/>
    <col min="75" max="75" customWidth="1" width="4.6992188" style="39"/>
    <col min="76" max="76" customWidth="1" width="4.6992188" style="40"/>
    <col min="77" max="77" customWidth="1" width="4.8984375" style="40"/>
    <col min="78" max="78" customWidth="1" width="4.5" style="40"/>
    <col min="79" max="79" customWidth="1" width="4.8984375" style="39"/>
    <col min="80" max="80" customWidth="1" width="3.6992188" style="39"/>
    <col min="81" max="81" customWidth="1" width="3.6992188" style="39"/>
    <col min="82" max="82" customWidth="1" width="4.7539062" style="39"/>
    <col min="83" max="83" customWidth="1" width="5.0039062" style="39"/>
    <col min="84" max="84" customWidth="1" width="6.5976562" style="39"/>
    <col min="85" max="85" customWidth="1" width="7.5976562" style="39"/>
    <col min="86" max="86" customWidth="1" width="6.796875" style="39"/>
    <col min="87" max="16384" customWidth="0" width="9.1328125" style="39"/>
  </cols>
  <sheetData>
    <row r="1" spans="8:8" s="39" ht="28.5" customFormat="1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X1" s="40"/>
      <c r="BY1" s="40"/>
      <c r="BZ1" s="40"/>
    </row>
    <row r="2" spans="8:8" s="39" ht="21.0" customFormat="1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X2" s="40"/>
      <c r="BY2" s="40"/>
      <c r="BZ2" s="40"/>
    </row>
    <row r="3" spans="8:8" s="39" ht="20.85" customFormat="1">
      <c r="A3" s="42" t="s">
        <v>799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X3" s="40"/>
      <c r="BY3" s="40"/>
      <c r="BZ3" s="40"/>
    </row>
    <row r="4" spans="8:8" s="39" ht="21.0" customFormat="1">
      <c r="A4" s="43" t="s">
        <v>105</v>
      </c>
      <c r="B4" s="43"/>
      <c r="C4" s="43" t="s">
        <v>106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4"/>
      <c r="BS4" s="44"/>
      <c r="BT4" s="44"/>
      <c r="BX4" s="45"/>
      <c r="BY4" s="45"/>
      <c r="BZ4" s="45"/>
    </row>
    <row r="5" spans="8:8" s="46" ht="20.1" customFormat="1" customHeight="1">
      <c r="A5" s="47" t="s">
        <v>6</v>
      </c>
      <c r="B5" s="47" t="s">
        <v>0</v>
      </c>
      <c r="C5" s="47" t="s">
        <v>107</v>
      </c>
      <c r="D5" s="47" t="s">
        <v>108</v>
      </c>
      <c r="E5" s="47"/>
      <c r="F5" s="47"/>
      <c r="G5" s="47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1"/>
      <c r="BS5" s="51"/>
      <c r="BT5" s="51"/>
      <c r="BU5" s="51"/>
      <c r="BV5" s="51"/>
      <c r="BW5" s="51"/>
      <c r="BX5" s="51"/>
      <c r="BY5" s="52"/>
    </row>
    <row r="6" spans="8:8" s="46" ht="20.1" customFormat="1" customHeight="1">
      <c r="A6" s="47"/>
      <c r="B6" s="47"/>
      <c r="C6" s="47"/>
      <c r="D6" s="53" t="s">
        <v>111</v>
      </c>
      <c r="E6" s="54" t="s">
        <v>112</v>
      </c>
      <c r="F6" s="55" t="s">
        <v>113</v>
      </c>
      <c r="G6" s="56" t="s">
        <v>114</v>
      </c>
      <c r="H6" s="57">
        <v>1.0</v>
      </c>
      <c r="I6" s="58"/>
      <c r="J6" s="59">
        <v>2.0</v>
      </c>
      <c r="K6" s="59"/>
      <c r="L6" s="57">
        <v>3.0</v>
      </c>
      <c r="M6" s="58"/>
      <c r="N6" s="60">
        <v>4.0</v>
      </c>
      <c r="O6" s="60"/>
      <c r="P6" s="57">
        <v>5.0</v>
      </c>
      <c r="Q6" s="58"/>
      <c r="R6" s="59">
        <v>6.0</v>
      </c>
      <c r="S6" s="59"/>
      <c r="T6" s="57">
        <v>7.0</v>
      </c>
      <c r="U6" s="58"/>
      <c r="V6" s="61">
        <v>1.0</v>
      </c>
      <c r="W6" s="62"/>
      <c r="X6" s="61">
        <v>2.0</v>
      </c>
      <c r="Y6" s="62"/>
      <c r="Z6" s="61">
        <v>3.0</v>
      </c>
      <c r="AA6" s="62"/>
      <c r="AB6" s="61">
        <v>4.0</v>
      </c>
      <c r="AC6" s="62"/>
      <c r="AD6" s="61">
        <v>5.0</v>
      </c>
      <c r="AE6" s="62"/>
      <c r="AF6" s="61">
        <v>6.0</v>
      </c>
      <c r="AG6" s="62"/>
      <c r="AH6" s="61">
        <v>7.0</v>
      </c>
      <c r="AI6" s="62"/>
      <c r="AJ6" s="61">
        <v>8.0</v>
      </c>
      <c r="AK6" s="62"/>
      <c r="AL6" s="61">
        <v>9.0</v>
      </c>
      <c r="AM6" s="62"/>
      <c r="AN6" s="61">
        <v>10.0</v>
      </c>
      <c r="AO6" s="62"/>
      <c r="AP6" s="61">
        <v>11.0</v>
      </c>
      <c r="AQ6" s="62"/>
      <c r="AR6" s="61">
        <v>12.0</v>
      </c>
      <c r="AS6" s="62"/>
      <c r="AT6" s="61">
        <v>13.0</v>
      </c>
      <c r="AU6" s="62"/>
      <c r="AV6" s="61">
        <v>14.0</v>
      </c>
      <c r="AW6" s="62"/>
      <c r="AX6" s="61">
        <v>15.0</v>
      </c>
      <c r="AY6" s="62"/>
      <c r="AZ6" s="61">
        <v>16.0</v>
      </c>
      <c r="BA6" s="62"/>
      <c r="BB6" s="61">
        <v>17.0</v>
      </c>
      <c r="BC6" s="62"/>
      <c r="BD6" s="61">
        <v>18.0</v>
      </c>
      <c r="BE6" s="62"/>
      <c r="BF6" s="61">
        <v>19.0</v>
      </c>
      <c r="BG6" s="62"/>
      <c r="BH6" s="61">
        <v>20.0</v>
      </c>
      <c r="BI6" s="62"/>
      <c r="BJ6" s="61">
        <v>21.0</v>
      </c>
      <c r="BK6" s="62"/>
      <c r="BL6" s="61">
        <v>22.0</v>
      </c>
      <c r="BM6" s="62"/>
      <c r="BN6" s="61">
        <v>23.0</v>
      </c>
      <c r="BO6" s="62"/>
      <c r="BP6" s="61">
        <v>24.0</v>
      </c>
      <c r="BQ6" s="63"/>
      <c r="BR6" s="61">
        <v>25.0</v>
      </c>
      <c r="BS6" s="62"/>
      <c r="BT6" s="61">
        <v>26.0</v>
      </c>
      <c r="BU6" s="62"/>
      <c r="BV6" s="61">
        <v>27.0</v>
      </c>
      <c r="BW6" s="62"/>
      <c r="BX6" s="61">
        <v>28.0</v>
      </c>
      <c r="BY6" s="62"/>
    </row>
    <row r="7" spans="8:8" s="46" ht="20.1" customFormat="1" customHeight="1">
      <c r="A7" s="47"/>
      <c r="B7" s="47"/>
      <c r="C7" s="47"/>
      <c r="D7" s="53"/>
      <c r="E7" s="54"/>
      <c r="F7" s="55"/>
      <c r="G7" s="56"/>
      <c r="H7" s="64" t="s">
        <v>115</v>
      </c>
      <c r="I7" s="65"/>
      <c r="J7" s="64" t="s">
        <v>116</v>
      </c>
      <c r="K7" s="65"/>
      <c r="L7" s="64" t="s">
        <v>117</v>
      </c>
      <c r="M7" s="65"/>
      <c r="N7" s="66" t="s">
        <v>118</v>
      </c>
      <c r="O7" s="67"/>
      <c r="P7" s="64" t="s">
        <v>119</v>
      </c>
      <c r="Q7" s="65"/>
      <c r="R7" s="64" t="s">
        <v>120</v>
      </c>
      <c r="S7" s="65"/>
      <c r="T7" s="64" t="s">
        <v>121</v>
      </c>
      <c r="U7" s="65"/>
      <c r="V7" s="61" t="s">
        <v>117</v>
      </c>
      <c r="W7" s="62"/>
      <c r="X7" s="61" t="s">
        <v>118</v>
      </c>
      <c r="Y7" s="62"/>
      <c r="Z7" s="61" t="s">
        <v>119</v>
      </c>
      <c r="AA7" s="62"/>
      <c r="AB7" s="61" t="s">
        <v>120</v>
      </c>
      <c r="AC7" s="62"/>
      <c r="AD7" s="61" t="s">
        <v>121</v>
      </c>
      <c r="AE7" s="62"/>
      <c r="AF7" s="61" t="s">
        <v>115</v>
      </c>
      <c r="AG7" s="62"/>
      <c r="AH7" s="68" t="s">
        <v>116</v>
      </c>
      <c r="AI7" s="69"/>
      <c r="AJ7" s="61" t="s">
        <v>117</v>
      </c>
      <c r="AK7" s="62"/>
      <c r="AL7" s="61" t="s">
        <v>118</v>
      </c>
      <c r="AM7" s="62"/>
      <c r="AN7" s="61" t="s">
        <v>119</v>
      </c>
      <c r="AO7" s="62"/>
      <c r="AP7" s="61" t="s">
        <v>120</v>
      </c>
      <c r="AQ7" s="62"/>
      <c r="AR7" s="61" t="s">
        <v>121</v>
      </c>
      <c r="AS7" s="62"/>
      <c r="AT7" s="61" t="s">
        <v>115</v>
      </c>
      <c r="AU7" s="62"/>
      <c r="AV7" s="68" t="s">
        <v>116</v>
      </c>
      <c r="AW7" s="69"/>
      <c r="AX7" s="61" t="s">
        <v>117</v>
      </c>
      <c r="AY7" s="62"/>
      <c r="AZ7" s="61" t="s">
        <v>118</v>
      </c>
      <c r="BA7" s="62"/>
      <c r="BB7" s="61" t="s">
        <v>119</v>
      </c>
      <c r="BC7" s="62"/>
      <c r="BD7" s="61" t="s">
        <v>120</v>
      </c>
      <c r="BE7" s="62"/>
      <c r="BF7" s="61" t="s">
        <v>121</v>
      </c>
      <c r="BG7" s="62"/>
      <c r="BH7" s="61" t="s">
        <v>115</v>
      </c>
      <c r="BI7" s="62"/>
      <c r="BJ7" s="68" t="s">
        <v>116</v>
      </c>
      <c r="BK7" s="69"/>
      <c r="BL7" s="61" t="s">
        <v>117</v>
      </c>
      <c r="BM7" s="62"/>
      <c r="BN7" s="61" t="s">
        <v>118</v>
      </c>
      <c r="BO7" s="62"/>
      <c r="BP7" s="61" t="s">
        <v>119</v>
      </c>
      <c r="BQ7" s="62"/>
      <c r="BR7" s="61" t="s">
        <v>120</v>
      </c>
      <c r="BS7" s="62"/>
      <c r="BT7" s="61" t="s">
        <v>121</v>
      </c>
      <c r="BU7" s="62"/>
      <c r="BV7" s="68" t="s">
        <v>115</v>
      </c>
      <c r="BW7" s="69"/>
      <c r="BX7" s="61" t="s">
        <v>116</v>
      </c>
      <c r="BY7" s="62"/>
    </row>
    <row r="8" spans="8:8" s="46" ht="15.0" customFormat="1" customHeight="1">
      <c r="A8" s="47"/>
      <c r="B8" s="47"/>
      <c r="C8" s="47"/>
      <c r="D8" s="53"/>
      <c r="E8" s="54"/>
      <c r="F8" s="55"/>
      <c r="G8" s="56"/>
      <c r="H8" s="70" t="s">
        <v>122</v>
      </c>
      <c r="I8" s="71" t="s">
        <v>123</v>
      </c>
      <c r="J8" s="70" t="s">
        <v>122</v>
      </c>
      <c r="K8" s="71" t="s">
        <v>123</v>
      </c>
      <c r="L8" s="70" t="s">
        <v>122</v>
      </c>
      <c r="M8" s="71" t="s">
        <v>123</v>
      </c>
      <c r="N8" s="70" t="s">
        <v>122</v>
      </c>
      <c r="O8" s="71" t="s">
        <v>123</v>
      </c>
      <c r="P8" s="70" t="s">
        <v>122</v>
      </c>
      <c r="Q8" s="71" t="s">
        <v>123</v>
      </c>
      <c r="R8" s="70" t="s">
        <v>122</v>
      </c>
      <c r="S8" s="71" t="s">
        <v>123</v>
      </c>
      <c r="T8" s="70" t="s">
        <v>122</v>
      </c>
      <c r="U8" s="71" t="s">
        <v>123</v>
      </c>
      <c r="V8" s="70" t="s">
        <v>122</v>
      </c>
      <c r="W8" s="71" t="s">
        <v>123</v>
      </c>
      <c r="X8" s="70" t="s">
        <v>122</v>
      </c>
      <c r="Y8" s="71" t="s">
        <v>123</v>
      </c>
      <c r="Z8" s="70" t="s">
        <v>122</v>
      </c>
      <c r="AA8" s="71" t="s">
        <v>123</v>
      </c>
      <c r="AB8" s="70" t="s">
        <v>122</v>
      </c>
      <c r="AC8" s="71" t="s">
        <v>123</v>
      </c>
      <c r="AD8" s="70" t="s">
        <v>122</v>
      </c>
      <c r="AE8" s="71" t="s">
        <v>123</v>
      </c>
      <c r="AF8" s="70" t="s">
        <v>122</v>
      </c>
      <c r="AG8" s="71" t="s">
        <v>123</v>
      </c>
      <c r="AH8" s="70" t="s">
        <v>122</v>
      </c>
      <c r="AI8" s="71" t="s">
        <v>123</v>
      </c>
      <c r="AJ8" s="70" t="s">
        <v>122</v>
      </c>
      <c r="AK8" s="71" t="s">
        <v>123</v>
      </c>
      <c r="AL8" s="70" t="s">
        <v>122</v>
      </c>
      <c r="AM8" s="71" t="s">
        <v>123</v>
      </c>
      <c r="AN8" s="70" t="s">
        <v>122</v>
      </c>
      <c r="AO8" s="71" t="s">
        <v>123</v>
      </c>
      <c r="AP8" s="70" t="s">
        <v>122</v>
      </c>
      <c r="AQ8" s="71" t="s">
        <v>123</v>
      </c>
      <c r="AR8" s="70" t="s">
        <v>122</v>
      </c>
      <c r="AS8" s="71" t="s">
        <v>123</v>
      </c>
      <c r="AT8" s="70" t="s">
        <v>122</v>
      </c>
      <c r="AU8" s="71" t="s">
        <v>123</v>
      </c>
      <c r="AV8" s="70" t="s">
        <v>122</v>
      </c>
      <c r="AW8" s="71" t="s">
        <v>123</v>
      </c>
      <c r="AX8" s="70" t="s">
        <v>122</v>
      </c>
      <c r="AY8" s="71" t="s">
        <v>123</v>
      </c>
      <c r="AZ8" s="70" t="s">
        <v>122</v>
      </c>
      <c r="BA8" s="71" t="s">
        <v>123</v>
      </c>
      <c r="BB8" s="70" t="s">
        <v>122</v>
      </c>
      <c r="BC8" s="71" t="s">
        <v>123</v>
      </c>
      <c r="BD8" s="70" t="s">
        <v>122</v>
      </c>
      <c r="BE8" s="71" t="s">
        <v>123</v>
      </c>
      <c r="BF8" s="70" t="s">
        <v>122</v>
      </c>
      <c r="BG8" s="71" t="s">
        <v>123</v>
      </c>
      <c r="BH8" s="70" t="s">
        <v>122</v>
      </c>
      <c r="BI8" s="71" t="s">
        <v>123</v>
      </c>
      <c r="BJ8" s="70" t="s">
        <v>122</v>
      </c>
      <c r="BK8" s="71" t="s">
        <v>123</v>
      </c>
      <c r="BL8" s="70" t="s">
        <v>122</v>
      </c>
      <c r="BM8" s="71" t="s">
        <v>123</v>
      </c>
      <c r="BN8" s="70" t="s">
        <v>122</v>
      </c>
      <c r="BO8" s="71" t="s">
        <v>123</v>
      </c>
      <c r="BP8" s="70" t="s">
        <v>122</v>
      </c>
      <c r="BQ8" s="72" t="s">
        <v>123</v>
      </c>
      <c r="BR8" s="70" t="s">
        <v>122</v>
      </c>
      <c r="BS8" s="71" t="s">
        <v>123</v>
      </c>
      <c r="BT8" s="70" t="s">
        <v>122</v>
      </c>
      <c r="BU8" s="71" t="s">
        <v>123</v>
      </c>
      <c r="BV8" s="70" t="s">
        <v>122</v>
      </c>
      <c r="BW8" s="71" t="s">
        <v>123</v>
      </c>
      <c r="BX8" s="70" t="s">
        <v>122</v>
      </c>
      <c r="BY8" s="71" t="s">
        <v>123</v>
      </c>
    </row>
    <row r="9" spans="8:8" s="39" ht="19.6" customFormat="1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</row>
    <row r="10" spans="8:8" s="39" ht="42.75" customFormat="1" customHeight="1">
      <c r="A10" s="75">
        <v>1.0</v>
      </c>
      <c r="B10" s="76" t="s">
        <v>729</v>
      </c>
      <c r="C10" s="77" t="s">
        <v>137</v>
      </c>
      <c r="D10" s="78"/>
      <c r="E10" s="79"/>
      <c r="F10" s="80"/>
      <c r="G10" s="78"/>
      <c r="H10" s="81"/>
      <c r="I10" s="81"/>
      <c r="J10" s="82"/>
      <c r="K10" s="81"/>
      <c r="L10" s="83"/>
      <c r="M10" s="83"/>
      <c r="N10" s="83"/>
      <c r="O10" s="83"/>
      <c r="P10" s="84" t="s">
        <v>122</v>
      </c>
      <c r="Q10" s="85"/>
      <c r="R10" s="81"/>
      <c r="S10" s="81"/>
      <c r="T10" s="81"/>
      <c r="U10" s="82"/>
      <c r="V10" s="84"/>
      <c r="W10" s="86"/>
      <c r="X10" s="87" t="s">
        <v>122</v>
      </c>
      <c r="Y10" s="86"/>
      <c r="Z10" s="88"/>
      <c r="AA10" s="86"/>
      <c r="AB10" s="88"/>
      <c r="AC10" s="86"/>
      <c r="AD10" s="89"/>
      <c r="AE10" s="86"/>
      <c r="AF10" s="87"/>
      <c r="AG10" s="86"/>
      <c r="AH10" s="90"/>
      <c r="AI10" s="86"/>
      <c r="AJ10" s="84"/>
      <c r="AK10" s="86"/>
      <c r="AL10" s="87" t="s">
        <v>122</v>
      </c>
      <c r="AM10" s="86"/>
      <c r="AN10" s="88"/>
      <c r="AO10" s="86"/>
      <c r="AP10" s="88"/>
      <c r="AQ10" s="86"/>
      <c r="AR10" s="89"/>
      <c r="AS10" s="86"/>
      <c r="AT10" s="87"/>
      <c r="AU10" s="86"/>
      <c r="AV10" s="90"/>
      <c r="AW10" s="86"/>
      <c r="AX10" s="84"/>
      <c r="AY10" s="86"/>
      <c r="AZ10" s="87" t="s">
        <v>122</v>
      </c>
      <c r="BA10" s="86"/>
      <c r="BB10" s="88"/>
      <c r="BC10" s="86"/>
      <c r="BD10" s="88"/>
      <c r="BE10" s="86"/>
      <c r="BF10" s="89"/>
      <c r="BG10" s="86"/>
      <c r="BH10" s="87"/>
      <c r="BI10" s="86"/>
      <c r="BJ10" s="90"/>
      <c r="BK10" s="86"/>
      <c r="BL10" s="84"/>
      <c r="BM10" s="86"/>
      <c r="BN10" s="87" t="s">
        <v>122</v>
      </c>
      <c r="BO10" s="86"/>
      <c r="BP10" s="88"/>
      <c r="BQ10" s="86"/>
      <c r="BR10" s="88"/>
      <c r="BS10" s="86"/>
      <c r="BT10" s="89"/>
      <c r="BU10" s="86"/>
      <c r="BV10" s="87"/>
      <c r="BW10" s="86"/>
      <c r="BX10" s="90"/>
      <c r="BY10" s="86"/>
    </row>
    <row r="11" spans="8:8" s="39" ht="51.0" customFormat="1" customHeight="1">
      <c r="A11" s="91">
        <v>2.0</v>
      </c>
      <c r="B11" s="92" t="s">
        <v>808</v>
      </c>
      <c r="C11" s="77" t="s">
        <v>137</v>
      </c>
      <c r="D11" s="93"/>
      <c r="E11" s="94"/>
      <c r="F11" s="95"/>
      <c r="G11" s="93"/>
      <c r="H11" s="81"/>
      <c r="I11" s="82"/>
      <c r="J11" s="81"/>
      <c r="K11" s="81"/>
      <c r="L11" s="83"/>
      <c r="M11" s="83"/>
      <c r="N11" s="83"/>
      <c r="O11" s="83"/>
      <c r="P11" s="81"/>
      <c r="Q11" s="81"/>
      <c r="R11" s="84" t="s">
        <v>122</v>
      </c>
      <c r="S11" s="85"/>
      <c r="T11" s="82"/>
      <c r="U11" s="81"/>
      <c r="V11" s="88"/>
      <c r="W11" s="86"/>
      <c r="X11" s="96"/>
      <c r="Y11" s="86"/>
      <c r="Z11" s="88"/>
      <c r="AA11" s="86"/>
      <c r="AB11" s="84"/>
      <c r="AC11" s="86"/>
      <c r="AD11" s="88"/>
      <c r="AE11" s="86"/>
      <c r="AF11" s="87"/>
      <c r="AG11" s="86"/>
      <c r="AH11" s="88"/>
      <c r="AI11" s="86"/>
      <c r="AJ11" s="88"/>
      <c r="AK11" s="86"/>
      <c r="AL11" s="96"/>
      <c r="AM11" s="86"/>
      <c r="AN11" s="88"/>
      <c r="AO11" s="86"/>
      <c r="AP11" s="84"/>
      <c r="AQ11" s="86"/>
      <c r="AR11" s="88"/>
      <c r="AS11" s="86"/>
      <c r="AT11" s="87"/>
      <c r="AU11" s="86"/>
      <c r="AV11" s="88"/>
      <c r="AW11" s="86"/>
      <c r="AX11" s="88"/>
      <c r="AY11" s="86"/>
      <c r="AZ11" s="96"/>
      <c r="BA11" s="86"/>
      <c r="BB11" s="88"/>
      <c r="BC11" s="86"/>
      <c r="BD11" s="84"/>
      <c r="BE11" s="86"/>
      <c r="BF11" s="88"/>
      <c r="BG11" s="86"/>
      <c r="BH11" s="87"/>
      <c r="BI11" s="86"/>
      <c r="BJ11" s="88"/>
      <c r="BK11" s="86"/>
      <c r="BL11" s="88"/>
      <c r="BM11" s="86"/>
      <c r="BN11" s="96"/>
      <c r="BO11" s="86"/>
      <c r="BP11" s="88"/>
      <c r="BQ11" s="86"/>
      <c r="BR11" s="84"/>
      <c r="BS11" s="86"/>
      <c r="BT11" s="88"/>
      <c r="BU11" s="86"/>
      <c r="BV11" s="87"/>
      <c r="BW11" s="86"/>
      <c r="BX11" s="88"/>
      <c r="BY11" s="86"/>
    </row>
    <row r="12" spans="8:8" s="39" ht="48.0" customFormat="1" customHeight="1">
      <c r="A12" s="75">
        <v>3.0</v>
      </c>
      <c r="B12" s="97" t="s">
        <v>731</v>
      </c>
      <c r="C12" s="77" t="s">
        <v>137</v>
      </c>
      <c r="D12" s="78"/>
      <c r="E12" s="79"/>
      <c r="F12" s="80"/>
      <c r="G12" s="78"/>
      <c r="H12" s="81"/>
      <c r="I12" s="81"/>
      <c r="J12" s="84" t="s">
        <v>122</v>
      </c>
      <c r="K12" s="85"/>
      <c r="L12" s="83"/>
      <c r="M12" s="83"/>
      <c r="N12" s="83"/>
      <c r="O12" s="83"/>
      <c r="P12" s="81"/>
      <c r="Q12" s="81"/>
      <c r="R12" s="81"/>
      <c r="S12" s="81"/>
      <c r="T12" s="81"/>
      <c r="U12" s="81"/>
      <c r="V12" s="96"/>
      <c r="W12" s="86"/>
      <c r="X12" s="87" t="s">
        <v>122</v>
      </c>
      <c r="Y12" s="86"/>
      <c r="Z12" s="84"/>
      <c r="AA12" s="86"/>
      <c r="AB12" s="88"/>
      <c r="AC12" s="86"/>
      <c r="AD12" s="88"/>
      <c r="AE12" s="86"/>
      <c r="AF12" s="88"/>
      <c r="AG12" s="86"/>
      <c r="AH12" s="88"/>
      <c r="AI12" s="86"/>
      <c r="AJ12" s="96"/>
      <c r="AK12" s="86"/>
      <c r="AL12" s="87" t="s">
        <v>122</v>
      </c>
      <c r="AM12" s="86"/>
      <c r="AN12" s="84"/>
      <c r="AO12" s="86"/>
      <c r="AP12" s="88"/>
      <c r="AQ12" s="86"/>
      <c r="AR12" s="88"/>
      <c r="AS12" s="86"/>
      <c r="AT12" s="88"/>
      <c r="AU12" s="86"/>
      <c r="AV12" s="88"/>
      <c r="AW12" s="86"/>
      <c r="AX12" s="96"/>
      <c r="AY12" s="86"/>
      <c r="AZ12" s="87" t="s">
        <v>122</v>
      </c>
      <c r="BA12" s="86"/>
      <c r="BB12" s="84"/>
      <c r="BC12" s="86"/>
      <c r="BD12" s="88"/>
      <c r="BE12" s="86"/>
      <c r="BF12" s="88"/>
      <c r="BG12" s="86"/>
      <c r="BH12" s="88"/>
      <c r="BI12" s="86"/>
      <c r="BJ12" s="88"/>
      <c r="BK12" s="86"/>
      <c r="BL12" s="96"/>
      <c r="BM12" s="86"/>
      <c r="BN12" s="87" t="s">
        <v>122</v>
      </c>
      <c r="BO12" s="86"/>
      <c r="BP12" s="84"/>
      <c r="BQ12" s="86"/>
      <c r="BR12" s="88"/>
      <c r="BS12" s="86"/>
      <c r="BT12" s="88"/>
      <c r="BU12" s="86"/>
      <c r="BV12" s="88"/>
      <c r="BW12" s="86"/>
      <c r="BX12" s="88"/>
      <c r="BY12" s="86"/>
    </row>
    <row r="13" spans="8:8" s="39" ht="21.0" customForma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98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8:8" s="39" ht="50.25" customFormat="1" customHeight="1">
      <c r="A14" s="75">
        <v>4.0</v>
      </c>
      <c r="B14" s="92" t="s">
        <v>811</v>
      </c>
      <c r="C14" s="100" t="s">
        <v>126</v>
      </c>
      <c r="D14" s="78"/>
      <c r="E14" s="79"/>
      <c r="F14" s="80"/>
      <c r="G14" s="78"/>
      <c r="H14" s="81"/>
      <c r="I14" s="81"/>
      <c r="J14" s="81"/>
      <c r="K14" s="81"/>
      <c r="L14" s="83"/>
      <c r="M14" s="83"/>
      <c r="N14" s="83"/>
      <c r="O14" s="83"/>
      <c r="P14" s="81"/>
      <c r="Q14" s="81"/>
      <c r="R14" s="84"/>
      <c r="S14" s="101"/>
      <c r="T14" s="81"/>
      <c r="U14" s="81"/>
      <c r="V14" s="88"/>
      <c r="W14" s="86"/>
      <c r="X14" s="84"/>
      <c r="Y14" s="86"/>
      <c r="Z14" s="87"/>
      <c r="AA14" s="86"/>
      <c r="AB14" s="87" t="s">
        <v>122</v>
      </c>
      <c r="AC14" s="86"/>
      <c r="AD14" s="102"/>
      <c r="AE14" s="86"/>
      <c r="AF14" s="88"/>
      <c r="AG14" s="86"/>
      <c r="AH14" s="88"/>
      <c r="AI14" s="86"/>
      <c r="AJ14" s="88"/>
      <c r="AK14" s="86"/>
      <c r="AL14" s="84"/>
      <c r="AM14" s="86"/>
      <c r="AN14" s="87"/>
      <c r="AO14" s="86"/>
      <c r="AP14" s="87" t="s">
        <v>122</v>
      </c>
      <c r="AQ14" s="86"/>
      <c r="AR14" s="102"/>
      <c r="AS14" s="86"/>
      <c r="AT14" s="88"/>
      <c r="AU14" s="86"/>
      <c r="AV14" s="88"/>
      <c r="AW14" s="86"/>
      <c r="AX14" s="88"/>
      <c r="AY14" s="86"/>
      <c r="AZ14" s="84"/>
      <c r="BA14" s="86"/>
      <c r="BB14" s="87"/>
      <c r="BC14" s="86"/>
      <c r="BD14" s="87" t="s">
        <v>122</v>
      </c>
      <c r="BE14" s="86"/>
      <c r="BF14" s="102"/>
      <c r="BG14" s="86"/>
      <c r="BH14" s="88"/>
      <c r="BI14" s="86"/>
      <c r="BJ14" s="88"/>
      <c r="BK14" s="86"/>
      <c r="BL14" s="88"/>
      <c r="BM14" s="86"/>
      <c r="BN14" s="84"/>
      <c r="BO14" s="86"/>
      <c r="BP14" s="87"/>
      <c r="BQ14" s="86"/>
      <c r="BR14" s="87" t="s">
        <v>122</v>
      </c>
      <c r="BS14" s="86"/>
      <c r="BT14" s="102"/>
      <c r="BU14" s="86"/>
      <c r="BV14" s="88"/>
      <c r="BW14" s="86"/>
      <c r="BX14" s="88"/>
      <c r="BY14" s="86"/>
    </row>
    <row r="15" spans="8:8" s="39" ht="50.25" customFormat="1" customHeight="1">
      <c r="A15" s="91">
        <v>5.0</v>
      </c>
      <c r="B15" s="97" t="s">
        <v>742</v>
      </c>
      <c r="C15" s="100" t="s">
        <v>743</v>
      </c>
      <c r="D15" s="78"/>
      <c r="E15" s="79"/>
      <c r="F15" s="80"/>
      <c r="G15" s="78"/>
      <c r="H15" s="81"/>
      <c r="I15" s="81"/>
      <c r="J15" s="81"/>
      <c r="K15" s="81"/>
      <c r="L15" s="83"/>
      <c r="M15" s="83"/>
      <c r="N15" s="83"/>
      <c r="O15" s="83"/>
      <c r="P15" s="81"/>
      <c r="Q15" s="81"/>
      <c r="R15" s="84"/>
      <c r="S15" s="101"/>
      <c r="T15" s="81"/>
      <c r="U15" s="81"/>
      <c r="V15" s="88"/>
      <c r="W15" s="86"/>
      <c r="X15" s="88"/>
      <c r="Y15" s="86"/>
      <c r="Z15" s="88"/>
      <c r="AA15" s="86"/>
      <c r="AB15" s="88"/>
      <c r="AC15" s="88"/>
      <c r="AD15" s="88"/>
      <c r="AE15" s="88"/>
      <c r="AF15" s="87" t="s">
        <v>122</v>
      </c>
      <c r="AG15" s="88"/>
      <c r="AH15" s="84"/>
      <c r="AI15" s="88"/>
      <c r="AJ15" s="88"/>
      <c r="AK15" s="86"/>
      <c r="AL15" s="88"/>
      <c r="AM15" s="86"/>
      <c r="AN15" s="88"/>
      <c r="AO15" s="86"/>
      <c r="AP15" s="88"/>
      <c r="AQ15" s="88"/>
      <c r="AR15" s="88"/>
      <c r="AS15" s="88"/>
      <c r="AT15" s="87" t="s">
        <v>122</v>
      </c>
      <c r="AU15" s="88"/>
      <c r="AV15" s="84"/>
      <c r="AW15" s="88"/>
      <c r="AX15" s="88"/>
      <c r="AY15" s="86"/>
      <c r="AZ15" s="88"/>
      <c r="BA15" s="86"/>
      <c r="BB15" s="88"/>
      <c r="BC15" s="86"/>
      <c r="BD15" s="88"/>
      <c r="BE15" s="88"/>
      <c r="BF15" s="88"/>
      <c r="BG15" s="88"/>
      <c r="BH15" s="87" t="s">
        <v>122</v>
      </c>
      <c r="BI15" s="88"/>
      <c r="BJ15" s="84"/>
      <c r="BK15" s="88"/>
      <c r="BL15" s="88"/>
      <c r="BM15" s="86"/>
      <c r="BN15" s="88"/>
      <c r="BO15" s="86"/>
      <c r="BP15" s="88"/>
      <c r="BQ15" s="86"/>
      <c r="BR15" s="88"/>
      <c r="BS15" s="88"/>
      <c r="BT15" s="88"/>
      <c r="BU15" s="88"/>
      <c r="BV15" s="87" t="s">
        <v>122</v>
      </c>
      <c r="BW15" s="88"/>
      <c r="BX15" s="84"/>
      <c r="BY15" s="88"/>
    </row>
    <row r="16" spans="8:8" s="39" ht="50.25" customFormat="1" customHeight="1">
      <c r="A16" s="91">
        <v>6.0</v>
      </c>
      <c r="B16" s="97" t="s">
        <v>746</v>
      </c>
      <c r="C16" s="100" t="s">
        <v>137</v>
      </c>
      <c r="D16" s="78"/>
      <c r="E16" s="79"/>
      <c r="F16" s="80"/>
      <c r="G16" s="78"/>
      <c r="H16" s="81"/>
      <c r="I16" s="81"/>
      <c r="J16" s="81"/>
      <c r="K16" s="81"/>
      <c r="L16" s="83"/>
      <c r="M16" s="83"/>
      <c r="N16" s="83"/>
      <c r="O16" s="83"/>
      <c r="P16" s="81"/>
      <c r="Q16" s="81"/>
      <c r="R16" s="84"/>
      <c r="S16" s="101"/>
      <c r="T16" s="81"/>
      <c r="U16" s="81"/>
      <c r="V16" s="88"/>
      <c r="W16" s="86"/>
      <c r="X16" s="86"/>
      <c r="Y16" s="86"/>
      <c r="Z16" s="88"/>
      <c r="AA16" s="86"/>
      <c r="AB16" s="84"/>
      <c r="AC16" s="88"/>
      <c r="AD16" s="88"/>
      <c r="AE16" s="88"/>
      <c r="AF16" s="87" t="s">
        <v>122</v>
      </c>
      <c r="AG16" s="88"/>
      <c r="AH16" s="88"/>
      <c r="AI16" s="88"/>
      <c r="AJ16" s="88"/>
      <c r="AK16" s="86"/>
      <c r="AL16" s="86"/>
      <c r="AM16" s="86"/>
      <c r="AN16" s="88"/>
      <c r="AO16" s="86"/>
      <c r="AP16" s="84"/>
      <c r="AQ16" s="88"/>
      <c r="AR16" s="88"/>
      <c r="AS16" s="88"/>
      <c r="AT16" s="87" t="s">
        <v>122</v>
      </c>
      <c r="AU16" s="88"/>
      <c r="AV16" s="88"/>
      <c r="AW16" s="88"/>
      <c r="AX16" s="88"/>
      <c r="AY16" s="86"/>
      <c r="AZ16" s="86"/>
      <c r="BA16" s="86"/>
      <c r="BB16" s="88"/>
      <c r="BC16" s="86"/>
      <c r="BD16" s="84"/>
      <c r="BE16" s="88"/>
      <c r="BF16" s="88"/>
      <c r="BG16" s="88"/>
      <c r="BH16" s="87" t="s">
        <v>122</v>
      </c>
      <c r="BI16" s="88"/>
      <c r="BJ16" s="88"/>
      <c r="BK16" s="88"/>
      <c r="BL16" s="88"/>
      <c r="BM16" s="86"/>
      <c r="BN16" s="86"/>
      <c r="BO16" s="86"/>
      <c r="BP16" s="88"/>
      <c r="BQ16" s="86"/>
      <c r="BR16" s="84"/>
      <c r="BS16" s="88"/>
      <c r="BT16" s="88"/>
      <c r="BU16" s="88"/>
      <c r="BV16" s="87" t="s">
        <v>122</v>
      </c>
      <c r="BW16" s="88"/>
      <c r="BX16" s="88"/>
      <c r="BY16" s="88"/>
    </row>
    <row r="17" spans="8:8" s="39" ht="21.0" customForma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98"/>
      <c r="U17" s="98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8:8" s="39" ht="50.25" customFormat="1" customHeight="1">
      <c r="A18" s="91">
        <v>7.0</v>
      </c>
      <c r="B18" s="97" t="s">
        <v>735</v>
      </c>
      <c r="C18" s="100" t="s">
        <v>137</v>
      </c>
      <c r="D18" s="78"/>
      <c r="E18" s="79"/>
      <c r="F18" s="80"/>
      <c r="G18" s="78"/>
      <c r="H18" s="81"/>
      <c r="I18" s="81"/>
      <c r="J18" s="81"/>
      <c r="K18" s="81"/>
      <c r="L18" s="83"/>
      <c r="M18" s="83"/>
      <c r="N18" s="83"/>
      <c r="O18" s="83"/>
      <c r="P18" s="81"/>
      <c r="Q18" s="81"/>
      <c r="R18" s="84"/>
      <c r="S18" s="101"/>
      <c r="T18" s="81"/>
      <c r="U18" s="81"/>
      <c r="V18" s="90"/>
      <c r="W18" s="86"/>
      <c r="X18" s="88"/>
      <c r="Y18" s="86"/>
      <c r="Z18" s="88"/>
      <c r="AA18" s="86"/>
      <c r="AB18" s="87"/>
      <c r="AC18" s="86"/>
      <c r="AD18" s="88"/>
      <c r="AE18" s="86"/>
      <c r="AF18" s="88"/>
      <c r="AG18" s="86"/>
      <c r="AH18" s="70"/>
      <c r="AI18" s="86"/>
      <c r="AJ18" s="90"/>
      <c r="AK18" s="86"/>
      <c r="AL18" s="88"/>
      <c r="AM18" s="86"/>
      <c r="AN18" s="88"/>
      <c r="AO18" s="86"/>
      <c r="AP18" s="87"/>
      <c r="AQ18" s="86"/>
      <c r="AR18" s="88"/>
      <c r="AS18" s="86"/>
      <c r="AT18" s="88"/>
      <c r="AU18" s="86"/>
      <c r="AV18" s="70"/>
      <c r="AW18" s="86"/>
      <c r="AX18" s="90"/>
      <c r="AY18" s="86"/>
      <c r="AZ18" s="88"/>
      <c r="BA18" s="86"/>
      <c r="BB18" s="88"/>
      <c r="BC18" s="86"/>
      <c r="BD18" s="87"/>
      <c r="BE18" s="86"/>
      <c r="BF18" s="88"/>
      <c r="BG18" s="86"/>
      <c r="BH18" s="88"/>
      <c r="BI18" s="86"/>
      <c r="BJ18" s="70"/>
      <c r="BK18" s="86"/>
      <c r="BL18" s="90"/>
      <c r="BM18" s="86"/>
      <c r="BN18" s="88"/>
      <c r="BO18" s="86"/>
      <c r="BP18" s="88"/>
      <c r="BQ18" s="86"/>
      <c r="BR18" s="87"/>
      <c r="BS18" s="86"/>
      <c r="BT18" s="88"/>
      <c r="BU18" s="86"/>
      <c r="BV18" s="88"/>
      <c r="BW18" s="86"/>
      <c r="BX18" s="70"/>
      <c r="BY18" s="86"/>
    </row>
    <row r="19" spans="8:8" s="39" ht="50.25" customFormat="1" customHeight="1">
      <c r="A19" s="91">
        <v>8.0</v>
      </c>
      <c r="B19" s="103" t="s">
        <v>192</v>
      </c>
      <c r="C19" s="100" t="s">
        <v>126</v>
      </c>
      <c r="D19" s="78"/>
      <c r="E19" s="79"/>
      <c r="F19" s="80"/>
      <c r="G19" s="78"/>
      <c r="H19" s="81"/>
      <c r="I19" s="81"/>
      <c r="J19" s="81"/>
      <c r="K19" s="81"/>
      <c r="L19" s="83"/>
      <c r="M19" s="83"/>
      <c r="N19" s="83"/>
      <c r="O19" s="83"/>
      <c r="P19" s="81"/>
      <c r="Q19" s="81"/>
      <c r="R19" s="84"/>
      <c r="S19" s="101"/>
      <c r="T19" s="81"/>
      <c r="U19" s="81"/>
      <c r="V19" s="88"/>
      <c r="W19" s="86"/>
      <c r="X19" s="90"/>
      <c r="Y19" s="86"/>
      <c r="Z19" s="88"/>
      <c r="AA19" s="86"/>
      <c r="AB19" s="87"/>
      <c r="AC19" s="86"/>
      <c r="AD19" s="84"/>
      <c r="AE19" s="86"/>
      <c r="AF19" s="88"/>
      <c r="AG19" s="86"/>
      <c r="AH19" s="87" t="s">
        <v>122</v>
      </c>
      <c r="AI19" s="86"/>
      <c r="AJ19" s="88"/>
      <c r="AK19" s="86"/>
      <c r="AL19" s="90"/>
      <c r="AM19" s="86"/>
      <c r="AN19" s="88"/>
      <c r="AO19" s="86"/>
      <c r="AP19" s="87"/>
      <c r="AQ19" s="86"/>
      <c r="AR19" s="84"/>
      <c r="AS19" s="86"/>
      <c r="AT19" s="88"/>
      <c r="AU19" s="86"/>
      <c r="AV19" s="87" t="s">
        <v>122</v>
      </c>
      <c r="AW19" s="86"/>
      <c r="AX19" s="88"/>
      <c r="AY19" s="86"/>
      <c r="AZ19" s="90"/>
      <c r="BA19" s="86"/>
      <c r="BB19" s="88"/>
      <c r="BC19" s="86"/>
      <c r="BD19" s="87"/>
      <c r="BE19" s="86"/>
      <c r="BF19" s="84"/>
      <c r="BG19" s="86"/>
      <c r="BH19" s="88"/>
      <c r="BI19" s="86"/>
      <c r="BJ19" s="87" t="s">
        <v>122</v>
      </c>
      <c r="BK19" s="86"/>
      <c r="BL19" s="88"/>
      <c r="BM19" s="86"/>
      <c r="BN19" s="90"/>
      <c r="BO19" s="86"/>
      <c r="BP19" s="88"/>
      <c r="BQ19" s="86"/>
      <c r="BR19" s="87"/>
      <c r="BS19" s="86"/>
      <c r="BT19" s="84"/>
      <c r="BU19" s="86"/>
      <c r="BV19" s="88"/>
      <c r="BW19" s="86"/>
      <c r="BX19" s="87" t="s">
        <v>122</v>
      </c>
      <c r="BY19" s="86"/>
    </row>
    <row r="20" spans="8:8" s="39" ht="50.25" customFormat="1" customHeight="1">
      <c r="A20" s="75">
        <v>9.0</v>
      </c>
      <c r="B20" s="103" t="s">
        <v>809</v>
      </c>
      <c r="C20" s="100" t="s">
        <v>810</v>
      </c>
      <c r="D20" s="78"/>
      <c r="E20" s="79"/>
      <c r="F20" s="80"/>
      <c r="G20" s="78"/>
      <c r="H20" s="81"/>
      <c r="I20" s="81"/>
      <c r="J20" s="81"/>
      <c r="K20" s="81"/>
      <c r="L20" s="83"/>
      <c r="M20" s="83"/>
      <c r="N20" s="83"/>
      <c r="O20" s="83"/>
      <c r="P20" s="81"/>
      <c r="Q20" s="81"/>
      <c r="R20" s="84"/>
      <c r="S20" s="101"/>
      <c r="T20" s="81"/>
      <c r="U20" s="81"/>
      <c r="V20" s="88"/>
      <c r="W20" s="86"/>
      <c r="X20" s="88"/>
      <c r="Y20" s="86"/>
      <c r="Z20" s="88"/>
      <c r="AA20" s="86"/>
      <c r="AB20" s="90"/>
      <c r="AC20" s="86"/>
      <c r="AD20" s="88"/>
      <c r="AE20" s="86"/>
      <c r="AF20" s="84"/>
      <c r="AG20" s="86"/>
      <c r="AH20" s="88"/>
      <c r="AI20" s="86"/>
      <c r="AJ20" s="88"/>
      <c r="AK20" s="86"/>
      <c r="AL20" s="88"/>
      <c r="AM20" s="86"/>
      <c r="AN20" s="88"/>
      <c r="AO20" s="86"/>
      <c r="AP20" s="90"/>
      <c r="AQ20" s="86"/>
      <c r="AR20" s="88"/>
      <c r="AS20" s="86"/>
      <c r="AT20" s="84"/>
      <c r="AU20" s="86"/>
      <c r="AV20" s="88"/>
      <c r="AW20" s="86"/>
      <c r="AX20" s="88"/>
      <c r="AY20" s="86"/>
      <c r="AZ20" s="88"/>
      <c r="BA20" s="86"/>
      <c r="BB20" s="88"/>
      <c r="BC20" s="86"/>
      <c r="BD20" s="90"/>
      <c r="BE20" s="86"/>
      <c r="BF20" s="88"/>
      <c r="BG20" s="86"/>
      <c r="BH20" s="84"/>
      <c r="BI20" s="86"/>
      <c r="BJ20" s="88"/>
      <c r="BK20" s="86"/>
      <c r="BL20" s="88"/>
      <c r="BM20" s="86"/>
      <c r="BN20" s="88"/>
      <c r="BO20" s="86"/>
      <c r="BP20" s="88"/>
      <c r="BQ20" s="86"/>
      <c r="BR20" s="90"/>
      <c r="BS20" s="86"/>
      <c r="BT20" s="88"/>
      <c r="BU20" s="86"/>
      <c r="BV20" s="84"/>
      <c r="BW20" s="86"/>
      <c r="BX20" s="88"/>
      <c r="BY20" s="86"/>
    </row>
    <row r="21" spans="8:8" s="39" ht="50.25" customFormat="1" customHeight="1">
      <c r="A21" s="91">
        <v>10.0</v>
      </c>
      <c r="B21" s="104" t="s">
        <v>794</v>
      </c>
      <c r="C21" s="77" t="s">
        <v>137</v>
      </c>
      <c r="D21" s="78"/>
      <c r="E21" s="79"/>
      <c r="F21" s="80"/>
      <c r="G21" s="78"/>
      <c r="H21" s="81"/>
      <c r="I21" s="81"/>
      <c r="J21" s="81"/>
      <c r="K21" s="81"/>
      <c r="L21" s="83"/>
      <c r="M21" s="83"/>
      <c r="N21" s="83"/>
      <c r="O21" s="83"/>
      <c r="P21" s="81"/>
      <c r="Q21" s="81"/>
      <c r="R21" s="84"/>
      <c r="S21" s="101"/>
      <c r="T21" s="81"/>
      <c r="U21" s="81"/>
      <c r="V21" s="88"/>
      <c r="W21" s="86"/>
      <c r="X21" s="87" t="s">
        <v>122</v>
      </c>
      <c r="Y21" s="86"/>
      <c r="Z21" s="88"/>
      <c r="AA21" s="86"/>
      <c r="AB21" s="88"/>
      <c r="AC21" s="86"/>
      <c r="AD21" s="88"/>
      <c r="AE21" s="86"/>
      <c r="AF21" s="84"/>
      <c r="AG21" s="86"/>
      <c r="AH21" s="88"/>
      <c r="AI21" s="86"/>
      <c r="AJ21" s="88"/>
      <c r="AK21" s="86"/>
      <c r="AL21" s="87" t="s">
        <v>122</v>
      </c>
      <c r="AM21" s="86"/>
      <c r="AN21" s="88"/>
      <c r="AO21" s="86"/>
      <c r="AP21" s="88"/>
      <c r="AQ21" s="86"/>
      <c r="AR21" s="88"/>
      <c r="AS21" s="86"/>
      <c r="AT21" s="84"/>
      <c r="AU21" s="86"/>
      <c r="AV21" s="88"/>
      <c r="AW21" s="86"/>
      <c r="AX21" s="88"/>
      <c r="AY21" s="86"/>
      <c r="AZ21" s="87" t="s">
        <v>122</v>
      </c>
      <c r="BA21" s="86"/>
      <c r="BB21" s="88"/>
      <c r="BC21" s="86"/>
      <c r="BD21" s="88"/>
      <c r="BE21" s="86"/>
      <c r="BF21" s="88"/>
      <c r="BG21" s="86"/>
      <c r="BH21" s="84"/>
      <c r="BI21" s="86"/>
      <c r="BJ21" s="88"/>
      <c r="BK21" s="86"/>
      <c r="BL21" s="88"/>
      <c r="BM21" s="86"/>
      <c r="BN21" s="87" t="s">
        <v>122</v>
      </c>
      <c r="BO21" s="86"/>
      <c r="BP21" s="88"/>
      <c r="BQ21" s="86"/>
      <c r="BR21" s="88"/>
      <c r="BS21" s="86"/>
      <c r="BT21" s="88"/>
      <c r="BU21" s="86"/>
      <c r="BV21" s="84"/>
      <c r="BW21" s="86"/>
      <c r="BX21" s="88"/>
      <c r="BY21" s="86"/>
    </row>
    <row r="22" spans="8:8" s="39" ht="50.25" customFormat="1" customHeight="1">
      <c r="A22" s="105" t="s">
        <v>152</v>
      </c>
      <c r="B22" s="106"/>
      <c r="C22" s="107"/>
      <c r="D22" s="108"/>
      <c r="E22" s="108"/>
      <c r="F22" s="108"/>
      <c r="G22" s="108"/>
      <c r="H22" s="109">
        <f>COUNTIF(H4:H14,"P")</f>
        <v>1.0</v>
      </c>
      <c r="I22" s="109"/>
      <c r="J22" s="109">
        <f>COUNTIF(J4:J14,"P")</f>
        <v>2.0</v>
      </c>
      <c r="K22" s="109"/>
      <c r="L22" s="109">
        <f>COUNTIF(L4:L14,"P")</f>
        <v>1.0</v>
      </c>
      <c r="M22" s="109"/>
      <c r="N22" s="109">
        <f>COUNTIF(N4:N14,"P")</f>
        <v>1.0</v>
      </c>
      <c r="O22" s="109"/>
      <c r="P22" s="109">
        <f>COUNTIF(P4:P14,"P")</f>
        <v>2.0</v>
      </c>
      <c r="Q22" s="109"/>
      <c r="R22" s="109">
        <f>COUNTIF(R4:R14,"P")</f>
        <v>2.0</v>
      </c>
      <c r="S22" s="109"/>
      <c r="T22" s="109">
        <f>COUNTIF(T4:T14,"P")</f>
        <v>1.0</v>
      </c>
      <c r="U22" s="109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1"/>
      <c r="BR22" s="110"/>
      <c r="BS22" s="110"/>
      <c r="BT22" s="110"/>
      <c r="BU22" s="110"/>
      <c r="BV22" s="110"/>
      <c r="BW22" s="110"/>
      <c r="BX22" s="110"/>
      <c r="BY22" s="110"/>
    </row>
    <row r="23" spans="8:8" s="39" ht="50.25" customFormat="1" customHeight="1">
      <c r="A23" s="112" t="s">
        <v>153</v>
      </c>
      <c r="B23" s="113"/>
      <c r="C23" s="114"/>
      <c r="D23" s="115"/>
      <c r="E23" s="115"/>
      <c r="F23" s="115"/>
      <c r="G23" s="115"/>
      <c r="H23" s="115"/>
      <c r="I23" s="115">
        <f>COUNTIF(I4:I14,"A")</f>
        <v>1.0</v>
      </c>
      <c r="J23" s="115"/>
      <c r="K23" s="115">
        <f>COUNTIF(K4:K14,"A")</f>
        <v>1.0</v>
      </c>
      <c r="L23" s="115"/>
      <c r="M23" s="115">
        <f>COUNTIF(M4:M14,"A")</f>
        <v>1.0</v>
      </c>
      <c r="N23" s="115"/>
      <c r="O23" s="115">
        <f>COUNTIF(O4:O14,"A")</f>
        <v>1.0</v>
      </c>
      <c r="P23" s="115"/>
      <c r="Q23" s="115">
        <f>COUNTIF(Q4:Q14,"A")</f>
        <v>1.0</v>
      </c>
      <c r="R23" s="115"/>
      <c r="S23" s="115">
        <f>COUNTIF(S4:S14,"A")</f>
        <v>1.0</v>
      </c>
      <c r="T23" s="115"/>
      <c r="U23" s="115">
        <f>COUNTIF(U4:U14,"A")</f>
        <v>1.0</v>
      </c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BR23" s="115"/>
      <c r="BS23" s="115"/>
      <c r="BT23" s="115"/>
      <c r="BU23" s="115"/>
      <c r="BV23" s="115"/>
      <c r="BW23" s="115"/>
      <c r="BX23" s="115"/>
      <c r="BY23" s="115"/>
    </row>
    <row r="24" spans="8:8" s="39" ht="31.2" customFormat="1">
      <c r="A24" s="117" t="s">
        <v>154</v>
      </c>
      <c r="B24" s="118"/>
      <c r="C24" s="119"/>
      <c r="D24" s="120"/>
      <c r="E24" s="120"/>
      <c r="F24" s="120"/>
      <c r="G24" s="120"/>
      <c r="H24" s="120"/>
      <c r="I24" s="120">
        <f>COUNTIF(I4:I14,"X")</f>
        <v>0.0</v>
      </c>
      <c r="J24" s="120"/>
      <c r="K24" s="120">
        <f>COUNTIF(K4:K14,"X")</f>
        <v>0.0</v>
      </c>
      <c r="L24" s="120"/>
      <c r="M24" s="120">
        <f>COUNTIF(M4:M14,"X")</f>
        <v>0.0</v>
      </c>
      <c r="N24" s="120"/>
      <c r="O24" s="120">
        <f>COUNTIF(O4:O14,"X")</f>
        <v>0.0</v>
      </c>
      <c r="P24" s="120"/>
      <c r="Q24" s="120">
        <f>COUNTIF(Q4:Q14,"X")</f>
        <v>0.0</v>
      </c>
      <c r="R24" s="120"/>
      <c r="S24" s="120">
        <f>COUNTIF(S4:S14,"X")</f>
        <v>0.0</v>
      </c>
      <c r="T24" s="120"/>
      <c r="U24" s="120">
        <f>COUNTIF(U4:U14,"X")</f>
        <v>0.0</v>
      </c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1"/>
      <c r="BR24" s="120"/>
      <c r="BS24" s="120"/>
      <c r="BT24" s="120"/>
      <c r="BU24" s="120"/>
      <c r="BV24" s="120"/>
      <c r="BW24" s="120"/>
      <c r="BX24" s="120"/>
      <c r="BY24" s="120"/>
    </row>
    <row r="25" spans="8:8" s="39" ht="50.25" customFormat="1" customHeight="1">
      <c r="A25" s="122" t="s">
        <v>155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4"/>
      <c r="BS25" s="124"/>
      <c r="BT25" s="124"/>
    </row>
    <row r="26" spans="8:8" s="39" ht="50.25" customFormat="1" customHeight="1">
      <c r="A26" s="125" t="s">
        <v>122</v>
      </c>
      <c r="B26" s="126" t="s">
        <v>156</v>
      </c>
      <c r="C26" s="127"/>
      <c r="D26" s="127"/>
      <c r="E26" s="127"/>
      <c r="F26" s="127"/>
      <c r="G26" s="128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</row>
    <row r="27" spans="8:8" s="39" ht="50.25" customFormat="1" customHeight="1">
      <c r="A27" s="129" t="s">
        <v>123</v>
      </c>
      <c r="B27" s="126" t="s">
        <v>157</v>
      </c>
      <c r="C27" s="127"/>
      <c r="D27" s="12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</row>
    <row r="28" spans="8:8" s="39" ht="23.7" customFormat="1">
      <c r="A28" s="131" t="s">
        <v>158</v>
      </c>
      <c r="B28" s="126" t="s">
        <v>159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27"/>
      <c r="BM28" s="127"/>
      <c r="BN28" s="127"/>
      <c r="BR28" s="40"/>
      <c r="BS28" s="40"/>
      <c r="BT28" s="40"/>
    </row>
    <row r="29" spans="8:8" s="39" ht="23.7" customFormat="1">
      <c r="A29" s="133"/>
      <c r="B29" s="134"/>
      <c r="C29" s="135"/>
      <c r="D29" s="135"/>
      <c r="E29" s="135"/>
      <c r="F29" s="135"/>
      <c r="G29" s="135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6"/>
      <c r="BM29" s="136"/>
      <c r="BN29" s="136"/>
      <c r="BR29" s="40"/>
      <c r="BS29" s="40"/>
      <c r="BT29" s="40"/>
    </row>
    <row r="30" spans="8:8" s="39" ht="23.7" customFormat="1">
      <c r="A30" s="137"/>
      <c r="B30" s="126" t="s">
        <v>160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38" t="s">
        <v>161</v>
      </c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39"/>
      <c r="AN30" s="139"/>
      <c r="AO30" s="139"/>
      <c r="AP30" s="139"/>
      <c r="AQ30" s="139"/>
      <c r="AR30" s="139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38"/>
      <c r="BF30" s="138"/>
      <c r="BG30" s="126"/>
      <c r="BH30" s="126"/>
      <c r="BI30" s="126"/>
      <c r="BJ30" s="126"/>
      <c r="BK30" s="138"/>
      <c r="BL30" s="139"/>
      <c r="BM30" s="126"/>
      <c r="BN30" s="138"/>
      <c r="BR30" s="40"/>
      <c r="BS30" s="40"/>
      <c r="BT30" s="40"/>
    </row>
    <row r="31" spans="8:8" s="123" ht="24.15" customFormat="1">
      <c r="A31" s="140"/>
      <c r="B31" s="141"/>
      <c r="C31" s="140"/>
      <c r="D31" s="142"/>
      <c r="E31" s="142"/>
      <c r="F31" s="142"/>
      <c r="G31" s="142"/>
      <c r="H31" s="14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1"/>
      <c r="W31" s="140"/>
      <c r="X31" s="140"/>
      <c r="Y31" s="142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1"/>
      <c r="BF31" s="144"/>
      <c r="BG31" s="140"/>
      <c r="BH31" s="140"/>
      <c r="BI31" s="140"/>
      <c r="BJ31" s="140"/>
      <c r="BK31" s="145"/>
      <c r="BL31" s="140"/>
      <c r="BM31" s="140"/>
      <c r="BN31" s="140"/>
    </row>
    <row r="32" spans="8:8" s="127" ht="24.15" customFormat="1">
      <c r="A32" s="146"/>
      <c r="B32" s="147"/>
      <c r="C32" s="140"/>
      <c r="D32" s="148"/>
      <c r="E32" s="149"/>
      <c r="F32" s="149"/>
      <c r="G32" s="148"/>
      <c r="H32" s="148"/>
      <c r="I32" s="150"/>
      <c r="J32" s="151"/>
      <c r="K32" s="151"/>
      <c r="L32" s="150"/>
      <c r="M32" s="150"/>
      <c r="N32" s="150"/>
      <c r="O32" s="150"/>
      <c r="P32" s="150"/>
      <c r="Q32" s="151"/>
      <c r="R32" s="150"/>
      <c r="S32" s="150"/>
      <c r="T32" s="150"/>
      <c r="U32" s="150"/>
      <c r="V32" s="152"/>
      <c r="W32" s="140"/>
      <c r="X32" s="140"/>
      <c r="Y32" s="15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52"/>
      <c r="BF32" s="152"/>
      <c r="BG32" s="140"/>
      <c r="BH32" s="140"/>
      <c r="BI32" s="140"/>
      <c r="BJ32" s="140"/>
      <c r="BK32" s="153"/>
      <c r="BL32" s="140"/>
      <c r="BM32" s="140"/>
      <c r="BN32" s="140"/>
    </row>
    <row r="33" spans="8:8" s="127" ht="24.15" customFormat="1">
      <c r="A33" s="146"/>
      <c r="B33" s="147"/>
      <c r="C33" s="140"/>
      <c r="D33" s="149"/>
      <c r="E33" s="149"/>
      <c r="F33" s="149"/>
      <c r="G33" s="149"/>
      <c r="H33" s="149"/>
      <c r="I33" s="151"/>
      <c r="J33" s="151"/>
      <c r="K33" s="151"/>
      <c r="L33" s="151"/>
      <c r="M33" s="151"/>
      <c r="N33" s="151"/>
      <c r="O33" s="151"/>
      <c r="P33" s="151"/>
      <c r="Q33" s="151"/>
      <c r="R33" s="150"/>
      <c r="S33" s="150"/>
      <c r="T33" s="150"/>
      <c r="U33" s="150"/>
      <c r="V33" s="152"/>
      <c r="W33" s="140"/>
      <c r="X33" s="140"/>
      <c r="Y33" s="15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52"/>
      <c r="BF33" s="152"/>
      <c r="BG33" s="140"/>
      <c r="BH33" s="140"/>
      <c r="BI33" s="140"/>
      <c r="BJ33" s="140"/>
      <c r="BK33" s="153"/>
      <c r="BL33" s="140"/>
      <c r="BM33" s="140"/>
      <c r="BN33" s="140"/>
    </row>
    <row r="34" spans="8:8" s="127" ht="17.85" customFormat="1">
      <c r="A34" s="154"/>
      <c r="B34" s="155" t="s">
        <v>738</v>
      </c>
      <c r="C34" s="156"/>
      <c r="D34" s="156"/>
      <c r="E34" s="156"/>
      <c r="F34" s="156"/>
      <c r="G34" s="156"/>
      <c r="H34" s="155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6" t="s">
        <v>740</v>
      </c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8"/>
      <c r="AL34" s="158"/>
      <c r="AM34" s="156"/>
      <c r="AN34" s="158"/>
      <c r="AO34" s="158"/>
      <c r="AP34" s="158"/>
      <c r="AQ34" s="158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5"/>
      <c r="BE34" s="155"/>
      <c r="BF34" s="156"/>
      <c r="BG34" s="156"/>
      <c r="BH34" s="156"/>
      <c r="BI34" s="156"/>
      <c r="BJ34" s="158"/>
      <c r="BK34" s="158"/>
      <c r="BL34" s="156"/>
      <c r="BM34" s="158"/>
    </row>
    <row r="35" spans="8:8" s="127" ht="17.85" customFormat="1">
      <c r="A35" s="133"/>
      <c r="B35" s="159" t="s">
        <v>739</v>
      </c>
      <c r="C35" s="135"/>
      <c r="D35" s="135"/>
      <c r="E35" s="135"/>
      <c r="F35" s="135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6"/>
      <c r="BM35" s="136"/>
      <c r="BN35" s="136"/>
      <c r="BO35" s="136"/>
      <c r="BP35" s="136"/>
      <c r="BQ35" s="136"/>
    </row>
    <row r="36" spans="8:8" s="126" ht="21.0" customFormat="1" customHeight="1">
      <c r="A36" s="137"/>
      <c r="U36" s="138" t="s">
        <v>161</v>
      </c>
      <c r="AL36" s="139"/>
      <c r="AM36" s="139"/>
      <c r="AN36" s="139"/>
      <c r="AO36" s="139"/>
      <c r="AP36" s="139"/>
      <c r="AQ36" s="139"/>
      <c r="BD36" s="138"/>
      <c r="BE36" s="138"/>
      <c r="BJ36" s="138"/>
      <c r="BK36" s="139"/>
      <c r="BM36" s="138"/>
      <c r="BN36" s="138"/>
    </row>
    <row r="37" spans="8:8" s="140" ht="26.0" customFormat="1">
      <c r="B37" s="141"/>
      <c r="D37" s="142"/>
      <c r="E37" s="142"/>
      <c r="F37" s="142"/>
      <c r="G37" s="142"/>
      <c r="H37" s="14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1"/>
      <c r="Y37" s="142"/>
      <c r="BE37" s="141"/>
      <c r="BF37" s="144"/>
      <c r="BK37" s="145"/>
    </row>
    <row r="38" spans="8:8" s="140" ht="19.5" customFormat="1" customHeight="1">
      <c r="A38" s="146"/>
      <c r="AD38" s="152"/>
      <c r="AE38" s="152"/>
      <c r="AF38" s="152"/>
      <c r="AG38" s="147"/>
      <c r="AH38" s="152"/>
      <c r="AI38" s="152"/>
      <c r="AJ38" s="152"/>
      <c r="AK38" s="152"/>
      <c r="AP38" s="153"/>
    </row>
    <row r="39" spans="8:8" s="140" ht="19.5" customFormat="1" customHeight="1">
      <c r="A39" s="146"/>
      <c r="AD39" s="152"/>
      <c r="AE39" s="152"/>
      <c r="AF39" s="152"/>
      <c r="AG39" s="147"/>
      <c r="AH39" s="152"/>
      <c r="AI39" s="152"/>
      <c r="AJ39" s="152"/>
      <c r="AK39" s="152"/>
      <c r="AP39" s="153"/>
    </row>
    <row r="40" spans="8:8" s="156" ht="25.5" customFormat="1" customHeight="1">
      <c r="A40" s="154"/>
      <c r="K40" s="158"/>
      <c r="L40" s="158"/>
      <c r="N40" s="158"/>
      <c r="O40" s="158"/>
      <c r="P40" s="158"/>
      <c r="Q40" s="158"/>
      <c r="AD40" s="155"/>
      <c r="AE40" s="155"/>
      <c r="AF40" s="155"/>
      <c r="AG40" s="155"/>
      <c r="AH40" s="155"/>
      <c r="AI40" s="155"/>
      <c r="AJ40" s="155"/>
      <c r="AK40" s="155"/>
      <c r="AP40" s="158"/>
      <c r="AQ40" s="158"/>
      <c r="AS40" s="158"/>
      <c r="AT40" s="158"/>
      <c r="AU40" s="158"/>
    </row>
    <row r="41" spans="8:8" s="160" ht="21.0" customFormat="1" customHeight="1">
      <c r="A41" s="161"/>
      <c r="N41" s="161"/>
      <c r="O41" s="161"/>
      <c r="P41" s="161"/>
      <c r="Q41" s="161"/>
      <c r="AD41" s="161"/>
      <c r="AE41" s="161"/>
      <c r="AF41" s="161"/>
      <c r="AG41" s="161"/>
      <c r="AH41" s="161"/>
      <c r="AI41" s="161"/>
      <c r="AJ41" s="161"/>
      <c r="AK41" s="161"/>
      <c r="AP41" s="161"/>
      <c r="AQ41" s="161"/>
      <c r="AS41" s="161"/>
      <c r="AT41" s="161"/>
      <c r="AU41" s="161"/>
    </row>
    <row r="42" spans="8:8" s="127" ht="21.0" customFormat="1">
      <c r="A42" s="162"/>
      <c r="AT42" s="162"/>
    </row>
    <row r="45" spans="8:8" ht="17.85"/>
  </sheetData>
  <mergeCells count="82">
    <mergeCell ref="A5:A8"/>
    <mergeCell ref="P6:Q6"/>
    <mergeCell ref="E6:E8"/>
    <mergeCell ref="L6:M6"/>
    <mergeCell ref="N7:O7"/>
    <mergeCell ref="H7:I7"/>
    <mergeCell ref="G6:G8"/>
    <mergeCell ref="H6:I6"/>
    <mergeCell ref="BT7:BU7"/>
    <mergeCell ref="AZ6:BA6"/>
    <mergeCell ref="BN7:BO7"/>
    <mergeCell ref="BJ7:BK7"/>
    <mergeCell ref="BH7:BI7"/>
    <mergeCell ref="BF7:BG7"/>
    <mergeCell ref="BD7:BE7"/>
    <mergeCell ref="T6:U6"/>
    <mergeCell ref="BV7:BW7"/>
    <mergeCell ref="AT6:AU6"/>
    <mergeCell ref="BP7:BQ7"/>
    <mergeCell ref="A1:BT1"/>
    <mergeCell ref="AN7:AO7"/>
    <mergeCell ref="BR7:BS7"/>
    <mergeCell ref="L7:M7"/>
    <mergeCell ref="P7:Q7"/>
    <mergeCell ref="AV6:AW6"/>
    <mergeCell ref="C5:C8"/>
    <mergeCell ref="D5:G5"/>
    <mergeCell ref="BL7:BM7"/>
    <mergeCell ref="BV6:BW6"/>
    <mergeCell ref="R7:S7"/>
    <mergeCell ref="AH6:AI6"/>
    <mergeCell ref="N6:O6"/>
    <mergeCell ref="X7:Y7"/>
    <mergeCell ref="AB7:AC7"/>
    <mergeCell ref="F6:F8"/>
    <mergeCell ref="D6:D8"/>
    <mergeCell ref="X6:Y6"/>
    <mergeCell ref="AR7:AS7"/>
    <mergeCell ref="AR6:AS6"/>
    <mergeCell ref="J7:K7"/>
    <mergeCell ref="A3:BT3"/>
    <mergeCell ref="AZ7:BA7"/>
    <mergeCell ref="AD6:AE6"/>
    <mergeCell ref="BN6:BO6"/>
    <mergeCell ref="BB7:BC7"/>
    <mergeCell ref="BX7:BY7"/>
    <mergeCell ref="J6:K6"/>
    <mergeCell ref="BP6:BQ6"/>
    <mergeCell ref="AF7:AG7"/>
    <mergeCell ref="A2:BT2"/>
    <mergeCell ref="BD6:BE6"/>
    <mergeCell ref="V7:W7"/>
    <mergeCell ref="BB6:BC6"/>
    <mergeCell ref="BH6:BI6"/>
    <mergeCell ref="V5:BQ5"/>
    <mergeCell ref="B5:B8"/>
    <mergeCell ref="BF6:BG6"/>
    <mergeCell ref="BT6:BU6"/>
    <mergeCell ref="AH7:AI7"/>
    <mergeCell ref="AB6:AC6"/>
    <mergeCell ref="BR6:BS6"/>
    <mergeCell ref="AX7:AY7"/>
    <mergeCell ref="V6:W6"/>
    <mergeCell ref="Z6:AA6"/>
    <mergeCell ref="AJ7:AK7"/>
    <mergeCell ref="AP7:AQ7"/>
    <mergeCell ref="Z7:AA7"/>
    <mergeCell ref="AL6:AM6"/>
    <mergeCell ref="AD7:AE7"/>
    <mergeCell ref="BL6:BM6"/>
    <mergeCell ref="AP6:AQ6"/>
    <mergeCell ref="AJ6:AK6"/>
    <mergeCell ref="AN6:AO6"/>
    <mergeCell ref="AT7:AU7"/>
    <mergeCell ref="BJ6:BK6"/>
    <mergeCell ref="T7:U7"/>
    <mergeCell ref="R6:S6"/>
    <mergeCell ref="AV7:AW7"/>
    <mergeCell ref="AX6:AY6"/>
    <mergeCell ref="BX6:BY6"/>
    <mergeCell ref="AL7:AM7"/>
    <mergeCell ref="AF6:AG6"/>
  </mergeCells>
  <conditionalFormatting sqref="BT32:BT33 BT35 BS34">
    <cfRule type="cellIs" operator="equal" priority="2" dxfId="0">
      <formula>FALSE</formula>
    </cfRule>
  </conditionalFormatting>
  <conditionalFormatting sqref="BS36">
    <cfRule type="cellIs" operator="equal" priority="1" dxfId="1">
      <formula>FALSE</formula>
    </cfRule>
  </conditionalFormatting>
  <pageMargins left="0.25" right="0.25" top="0.75" bottom="0.75" header="0.298611111111111" footer="0.298611111111111"/>
  <pageSetup paperSize="1" scale="50" orientation="landscap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GV42"/>
  <sheetViews>
    <sheetView workbookViewId="0" topLeftCell="C1" zoomScale="30">
      <pane ySplit="9" topLeftCell="A10" state="frozen" activePane="bottomLeft"/>
      <selection pane="bottomLeft" activeCell="V7" sqref="V7:BY7"/>
    </sheetView>
  </sheetViews>
  <sheetFormatPr defaultRowHeight="14.5" defaultColWidth="9"/>
  <cols>
    <col min="1" max="1" customWidth="1" width="4.7070312" style="39"/>
    <col min="2" max="2" customWidth="1" width="57.003906" style="39"/>
    <col min="3" max="3" customWidth="1" width="31.898438" style="39"/>
    <col min="4" max="7" hidden="1" customWidth="1" width="2.7070312" style="39"/>
    <col min="8" max="21" hidden="1" customWidth="1" width="3.7070312" style="39"/>
    <col min="22" max="69" customWidth="1" width="3.7070312" style="39"/>
    <col min="70" max="70" customWidth="1" width="4.625" style="39"/>
    <col min="71" max="71" customWidth="1" width="3.875" style="39"/>
    <col min="72" max="72" customWidth="1" width="4.125" style="39"/>
    <col min="73" max="73" customWidth="1" width="3.7539062" style="39"/>
    <col min="74" max="74" customWidth="1" width="3.7539062" style="39"/>
    <col min="75" max="75" customWidth="1" width="4.0039062" style="39"/>
    <col min="76" max="76" customWidth="1" width="4.125" style="40"/>
    <col min="77" max="77" customWidth="1" width="4.375" style="40"/>
    <col min="78" max="78" customWidth="1" width="5.140625" style="40"/>
    <col min="79" max="79" customWidth="1" width="4.7109375" style="39"/>
    <col min="80" max="80" customWidth="1" width="5.28125" style="39"/>
    <col min="81" max="81" customWidth="1" width="4.8515625" style="39"/>
    <col min="82" max="82" customWidth="1" width="4.7109375" style="39"/>
    <col min="83" max="83" customWidth="1" width="4.5742188" style="39"/>
    <col min="84" max="84" customWidth="1" width="3.7109375" style="39"/>
    <col min="85" max="85" customWidth="1" width="4.140625" style="39"/>
    <col min="86" max="86" customWidth="1" width="5.3984375" style="39"/>
    <col min="87" max="87" customWidth="1" width="5.0" style="39"/>
    <col min="88" max="88" customWidth="1" width="5.0" style="39"/>
    <col min="89" max="16384" customWidth="0" width="9.1328125" style="39"/>
  </cols>
  <sheetData>
    <row r="1" spans="8:8" s="39" ht="28.5" customFormat="1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X1" s="40"/>
      <c r="BY1" s="40"/>
      <c r="BZ1" s="40"/>
    </row>
    <row r="2" spans="8:8" s="39" ht="21.0" customFormat="1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X2" s="40"/>
      <c r="BY2" s="40"/>
      <c r="BZ2" s="40"/>
    </row>
    <row r="3" spans="8:8" s="39" ht="20.85" customFormat="1">
      <c r="A3" s="42" t="s">
        <v>812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X3" s="40"/>
      <c r="BY3" s="40"/>
      <c r="BZ3" s="40"/>
    </row>
    <row r="4" spans="8:8" s="39" ht="21.0" customFormat="1">
      <c r="A4" s="43" t="s">
        <v>105</v>
      </c>
      <c r="B4" s="43"/>
      <c r="C4" s="43" t="s">
        <v>166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4"/>
      <c r="BS4" s="44"/>
      <c r="BT4" s="44"/>
      <c r="BX4" s="45"/>
      <c r="BY4" s="45"/>
      <c r="BZ4" s="45"/>
    </row>
    <row r="5" spans="8:8" s="46" ht="20.1" customFormat="1" customHeight="1">
      <c r="A5" s="47" t="s">
        <v>6</v>
      </c>
      <c r="B5" s="47" t="s">
        <v>0</v>
      </c>
      <c r="C5" s="47" t="s">
        <v>107</v>
      </c>
      <c r="D5" s="47" t="s">
        <v>108</v>
      </c>
      <c r="E5" s="47"/>
      <c r="F5" s="47"/>
      <c r="G5" s="47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1"/>
      <c r="BS5" s="51"/>
      <c r="BT5" s="51"/>
      <c r="BU5" s="51"/>
      <c r="BV5" s="51"/>
      <c r="BW5" s="51"/>
      <c r="BX5" s="51"/>
      <c r="BY5" s="52"/>
    </row>
    <row r="6" spans="8:8" s="46" ht="20.1" customFormat="1" customHeight="1">
      <c r="A6" s="47"/>
      <c r="B6" s="47"/>
      <c r="C6" s="47"/>
      <c r="D6" s="53" t="s">
        <v>111</v>
      </c>
      <c r="E6" s="54" t="s">
        <v>112</v>
      </c>
      <c r="F6" s="55" t="s">
        <v>113</v>
      </c>
      <c r="G6" s="56" t="s">
        <v>114</v>
      </c>
      <c r="H6" s="57">
        <v>1.0</v>
      </c>
      <c r="I6" s="58"/>
      <c r="J6" s="59">
        <v>2.0</v>
      </c>
      <c r="K6" s="59"/>
      <c r="L6" s="57">
        <v>3.0</v>
      </c>
      <c r="M6" s="58"/>
      <c r="N6" s="60">
        <v>4.0</v>
      </c>
      <c r="O6" s="60"/>
      <c r="P6" s="57">
        <v>5.0</v>
      </c>
      <c r="Q6" s="58"/>
      <c r="R6" s="59">
        <v>6.0</v>
      </c>
      <c r="S6" s="59"/>
      <c r="T6" s="57">
        <v>7.0</v>
      </c>
      <c r="U6" s="58"/>
      <c r="V6" s="61">
        <v>1.0</v>
      </c>
      <c r="W6" s="62"/>
      <c r="X6" s="61">
        <v>2.0</v>
      </c>
      <c r="Y6" s="62"/>
      <c r="Z6" s="61">
        <v>3.0</v>
      </c>
      <c r="AA6" s="62"/>
      <c r="AB6" s="61">
        <v>4.0</v>
      </c>
      <c r="AC6" s="62"/>
      <c r="AD6" s="61">
        <v>5.0</v>
      </c>
      <c r="AE6" s="62"/>
      <c r="AF6" s="61">
        <v>6.0</v>
      </c>
      <c r="AG6" s="62"/>
      <c r="AH6" s="61">
        <v>7.0</v>
      </c>
      <c r="AI6" s="62"/>
      <c r="AJ6" s="61">
        <v>8.0</v>
      </c>
      <c r="AK6" s="62"/>
      <c r="AL6" s="61">
        <v>9.0</v>
      </c>
      <c r="AM6" s="62"/>
      <c r="AN6" s="61">
        <v>10.0</v>
      </c>
      <c r="AO6" s="62"/>
      <c r="AP6" s="61">
        <v>11.0</v>
      </c>
      <c r="AQ6" s="62"/>
      <c r="AR6" s="61">
        <v>12.0</v>
      </c>
      <c r="AS6" s="62"/>
      <c r="AT6" s="61">
        <v>13.0</v>
      </c>
      <c r="AU6" s="62"/>
      <c r="AV6" s="61">
        <v>14.0</v>
      </c>
      <c r="AW6" s="62"/>
      <c r="AX6" s="61">
        <v>15.0</v>
      </c>
      <c r="AY6" s="62"/>
      <c r="AZ6" s="61">
        <v>16.0</v>
      </c>
      <c r="BA6" s="62"/>
      <c r="BB6" s="61">
        <v>17.0</v>
      </c>
      <c r="BC6" s="62"/>
      <c r="BD6" s="61">
        <v>18.0</v>
      </c>
      <c r="BE6" s="62"/>
      <c r="BF6" s="61">
        <v>19.0</v>
      </c>
      <c r="BG6" s="62"/>
      <c r="BH6" s="61">
        <v>20.0</v>
      </c>
      <c r="BI6" s="62"/>
      <c r="BJ6" s="61">
        <v>21.0</v>
      </c>
      <c r="BK6" s="62"/>
      <c r="BL6" s="61">
        <v>22.0</v>
      </c>
      <c r="BM6" s="62"/>
      <c r="BN6" s="61">
        <v>23.0</v>
      </c>
      <c r="BO6" s="62"/>
      <c r="BP6" s="61">
        <v>24.0</v>
      </c>
      <c r="BQ6" s="62"/>
      <c r="BR6" s="61">
        <v>25.0</v>
      </c>
      <c r="BS6" s="62"/>
      <c r="BT6" s="61">
        <v>26.0</v>
      </c>
      <c r="BU6" s="62"/>
      <c r="BV6" s="61">
        <v>27.0</v>
      </c>
      <c r="BW6" s="62"/>
      <c r="BX6" s="61">
        <v>28.0</v>
      </c>
      <c r="BY6" s="62"/>
    </row>
    <row r="7" spans="8:8" s="46" ht="20.1" customFormat="1" customHeight="1">
      <c r="A7" s="47"/>
      <c r="B7" s="47"/>
      <c r="C7" s="47"/>
      <c r="D7" s="53"/>
      <c r="E7" s="54"/>
      <c r="F7" s="55"/>
      <c r="G7" s="56"/>
      <c r="H7" s="64" t="s">
        <v>115</v>
      </c>
      <c r="I7" s="65"/>
      <c r="J7" s="64" t="s">
        <v>116</v>
      </c>
      <c r="K7" s="65"/>
      <c r="L7" s="64" t="s">
        <v>117</v>
      </c>
      <c r="M7" s="65"/>
      <c r="N7" s="66" t="s">
        <v>118</v>
      </c>
      <c r="O7" s="67"/>
      <c r="P7" s="64" t="s">
        <v>119</v>
      </c>
      <c r="Q7" s="65"/>
      <c r="R7" s="64" t="s">
        <v>120</v>
      </c>
      <c r="S7" s="65"/>
      <c r="T7" s="64" t="s">
        <v>121</v>
      </c>
      <c r="U7" s="65"/>
      <c r="V7" s="61" t="s">
        <v>117</v>
      </c>
      <c r="W7" s="62"/>
      <c r="X7" s="61" t="s">
        <v>118</v>
      </c>
      <c r="Y7" s="62"/>
      <c r="Z7" s="61" t="s">
        <v>119</v>
      </c>
      <c r="AA7" s="62"/>
      <c r="AB7" s="61" t="s">
        <v>120</v>
      </c>
      <c r="AC7" s="62"/>
      <c r="AD7" s="61" t="s">
        <v>121</v>
      </c>
      <c r="AE7" s="62"/>
      <c r="AF7" s="61" t="s">
        <v>115</v>
      </c>
      <c r="AG7" s="62"/>
      <c r="AH7" s="68" t="s">
        <v>116</v>
      </c>
      <c r="AI7" s="69"/>
      <c r="AJ7" s="61" t="s">
        <v>117</v>
      </c>
      <c r="AK7" s="62"/>
      <c r="AL7" s="61" t="s">
        <v>118</v>
      </c>
      <c r="AM7" s="62"/>
      <c r="AN7" s="61" t="s">
        <v>119</v>
      </c>
      <c r="AO7" s="62"/>
      <c r="AP7" s="61" t="s">
        <v>120</v>
      </c>
      <c r="AQ7" s="62"/>
      <c r="AR7" s="61" t="s">
        <v>121</v>
      </c>
      <c r="AS7" s="62"/>
      <c r="AT7" s="61" t="s">
        <v>115</v>
      </c>
      <c r="AU7" s="62"/>
      <c r="AV7" s="68" t="s">
        <v>116</v>
      </c>
      <c r="AW7" s="69"/>
      <c r="AX7" s="61" t="s">
        <v>117</v>
      </c>
      <c r="AY7" s="62"/>
      <c r="AZ7" s="61" t="s">
        <v>118</v>
      </c>
      <c r="BA7" s="62"/>
      <c r="BB7" s="61" t="s">
        <v>119</v>
      </c>
      <c r="BC7" s="62"/>
      <c r="BD7" s="61" t="s">
        <v>120</v>
      </c>
      <c r="BE7" s="62"/>
      <c r="BF7" s="61" t="s">
        <v>121</v>
      </c>
      <c r="BG7" s="62"/>
      <c r="BH7" s="61" t="s">
        <v>115</v>
      </c>
      <c r="BI7" s="62"/>
      <c r="BJ7" s="68" t="s">
        <v>116</v>
      </c>
      <c r="BK7" s="69"/>
      <c r="BL7" s="61" t="s">
        <v>117</v>
      </c>
      <c r="BM7" s="62"/>
      <c r="BN7" s="61" t="s">
        <v>118</v>
      </c>
      <c r="BO7" s="62"/>
      <c r="BP7" s="61" t="s">
        <v>119</v>
      </c>
      <c r="BQ7" s="62"/>
      <c r="BR7" s="61" t="s">
        <v>120</v>
      </c>
      <c r="BS7" s="62"/>
      <c r="BT7" s="61" t="s">
        <v>121</v>
      </c>
      <c r="BU7" s="62"/>
      <c r="BV7" s="68" t="s">
        <v>115</v>
      </c>
      <c r="BW7" s="69"/>
      <c r="BX7" s="61" t="s">
        <v>116</v>
      </c>
      <c r="BY7" s="62"/>
    </row>
    <row r="8" spans="8:8" s="46" ht="15.0" customFormat="1" customHeight="1">
      <c r="A8" s="47"/>
      <c r="B8" s="47"/>
      <c r="C8" s="47"/>
      <c r="D8" s="53"/>
      <c r="E8" s="54"/>
      <c r="F8" s="55"/>
      <c r="G8" s="56"/>
      <c r="H8" s="70" t="s">
        <v>122</v>
      </c>
      <c r="I8" s="71" t="s">
        <v>123</v>
      </c>
      <c r="J8" s="70" t="s">
        <v>122</v>
      </c>
      <c r="K8" s="71" t="s">
        <v>123</v>
      </c>
      <c r="L8" s="70" t="s">
        <v>122</v>
      </c>
      <c r="M8" s="71" t="s">
        <v>123</v>
      </c>
      <c r="N8" s="70" t="s">
        <v>122</v>
      </c>
      <c r="O8" s="71" t="s">
        <v>123</v>
      </c>
      <c r="P8" s="70" t="s">
        <v>122</v>
      </c>
      <c r="Q8" s="71" t="s">
        <v>123</v>
      </c>
      <c r="R8" s="70" t="s">
        <v>122</v>
      </c>
      <c r="S8" s="71" t="s">
        <v>123</v>
      </c>
      <c r="T8" s="70" t="s">
        <v>122</v>
      </c>
      <c r="U8" s="71" t="s">
        <v>123</v>
      </c>
      <c r="V8" s="70" t="s">
        <v>122</v>
      </c>
      <c r="W8" s="71" t="s">
        <v>123</v>
      </c>
      <c r="X8" s="70" t="s">
        <v>122</v>
      </c>
      <c r="Y8" s="71" t="s">
        <v>123</v>
      </c>
      <c r="Z8" s="70" t="s">
        <v>122</v>
      </c>
      <c r="AA8" s="71" t="s">
        <v>123</v>
      </c>
      <c r="AB8" s="70" t="s">
        <v>122</v>
      </c>
      <c r="AC8" s="71" t="s">
        <v>123</v>
      </c>
      <c r="AD8" s="70" t="s">
        <v>122</v>
      </c>
      <c r="AE8" s="71" t="s">
        <v>123</v>
      </c>
      <c r="AF8" s="70" t="s">
        <v>122</v>
      </c>
      <c r="AG8" s="71" t="s">
        <v>123</v>
      </c>
      <c r="AH8" s="70" t="s">
        <v>122</v>
      </c>
      <c r="AI8" s="71" t="s">
        <v>123</v>
      </c>
      <c r="AJ8" s="70" t="s">
        <v>122</v>
      </c>
      <c r="AK8" s="71" t="s">
        <v>123</v>
      </c>
      <c r="AL8" s="70" t="s">
        <v>122</v>
      </c>
      <c r="AM8" s="71" t="s">
        <v>123</v>
      </c>
      <c r="AN8" s="70" t="s">
        <v>122</v>
      </c>
      <c r="AO8" s="71" t="s">
        <v>123</v>
      </c>
      <c r="AP8" s="70" t="s">
        <v>122</v>
      </c>
      <c r="AQ8" s="71" t="s">
        <v>123</v>
      </c>
      <c r="AR8" s="70" t="s">
        <v>122</v>
      </c>
      <c r="AS8" s="71" t="s">
        <v>123</v>
      </c>
      <c r="AT8" s="70" t="s">
        <v>122</v>
      </c>
      <c r="AU8" s="71" t="s">
        <v>123</v>
      </c>
      <c r="AV8" s="70" t="s">
        <v>122</v>
      </c>
      <c r="AW8" s="71" t="s">
        <v>123</v>
      </c>
      <c r="AX8" s="70" t="s">
        <v>122</v>
      </c>
      <c r="AY8" s="71" t="s">
        <v>123</v>
      </c>
      <c r="AZ8" s="70" t="s">
        <v>122</v>
      </c>
      <c r="BA8" s="71" t="s">
        <v>123</v>
      </c>
      <c r="BB8" s="70" t="s">
        <v>122</v>
      </c>
      <c r="BC8" s="71" t="s">
        <v>123</v>
      </c>
      <c r="BD8" s="70" t="s">
        <v>122</v>
      </c>
      <c r="BE8" s="71" t="s">
        <v>123</v>
      </c>
      <c r="BF8" s="70" t="s">
        <v>122</v>
      </c>
      <c r="BG8" s="71" t="s">
        <v>123</v>
      </c>
      <c r="BH8" s="70" t="s">
        <v>122</v>
      </c>
      <c r="BI8" s="71" t="s">
        <v>123</v>
      </c>
      <c r="BJ8" s="70" t="s">
        <v>122</v>
      </c>
      <c r="BK8" s="71" t="s">
        <v>123</v>
      </c>
      <c r="BL8" s="70" t="s">
        <v>122</v>
      </c>
      <c r="BM8" s="71" t="s">
        <v>123</v>
      </c>
      <c r="BN8" s="70" t="s">
        <v>122</v>
      </c>
      <c r="BO8" s="71" t="s">
        <v>123</v>
      </c>
      <c r="BP8" s="70" t="s">
        <v>122</v>
      </c>
      <c r="BQ8" s="71" t="s">
        <v>123</v>
      </c>
      <c r="BR8" s="70" t="s">
        <v>122</v>
      </c>
      <c r="BS8" s="71" t="s">
        <v>123</v>
      </c>
      <c r="BT8" s="70" t="s">
        <v>122</v>
      </c>
      <c r="BU8" s="71" t="s">
        <v>123</v>
      </c>
      <c r="BV8" s="70" t="s">
        <v>122</v>
      </c>
      <c r="BW8" s="71" t="s">
        <v>123</v>
      </c>
      <c r="BX8" s="70" t="s">
        <v>122</v>
      </c>
      <c r="BY8" s="71" t="s">
        <v>123</v>
      </c>
    </row>
    <row r="9" spans="8:8" s="39" ht="33.1" customFormat="1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</row>
    <row r="10" spans="8:8" s="39" ht="42.75" customFormat="1" customHeight="1">
      <c r="A10" s="75">
        <v>1.0</v>
      </c>
      <c r="B10" s="76" t="s">
        <v>748</v>
      </c>
      <c r="C10" s="77" t="s">
        <v>147</v>
      </c>
      <c r="D10" s="78"/>
      <c r="E10" s="79"/>
      <c r="F10" s="80"/>
      <c r="G10" s="78"/>
      <c r="H10" s="81"/>
      <c r="I10" s="81"/>
      <c r="J10" s="82"/>
      <c r="K10" s="81"/>
      <c r="L10" s="83"/>
      <c r="M10" s="83"/>
      <c r="N10" s="83"/>
      <c r="O10" s="83"/>
      <c r="P10" s="84" t="s">
        <v>122</v>
      </c>
      <c r="Q10" s="85"/>
      <c r="R10" s="81"/>
      <c r="S10" s="81"/>
      <c r="T10" s="81"/>
      <c r="U10" s="82"/>
      <c r="V10" s="88"/>
      <c r="W10" s="86"/>
      <c r="X10" s="70"/>
      <c r="Y10" s="86"/>
      <c r="Z10" s="88"/>
      <c r="AA10" s="86"/>
      <c r="AB10" s="88"/>
      <c r="AC10" s="86"/>
      <c r="AD10" s="89"/>
      <c r="AE10" s="86"/>
      <c r="AF10" s="87"/>
      <c r="AG10" s="86"/>
      <c r="AH10" s="88"/>
      <c r="AI10" s="86"/>
      <c r="AJ10" s="88"/>
      <c r="AK10" s="86"/>
      <c r="AL10" s="70"/>
      <c r="AM10" s="86"/>
      <c r="AN10" s="88"/>
      <c r="AO10" s="86"/>
      <c r="AP10" s="88"/>
      <c r="AQ10" s="86"/>
      <c r="AR10" s="89"/>
      <c r="AS10" s="86"/>
      <c r="AT10" s="87"/>
      <c r="AU10" s="86"/>
      <c r="AV10" s="88"/>
      <c r="AW10" s="86"/>
      <c r="AX10" s="88"/>
      <c r="AY10" s="86"/>
      <c r="AZ10" s="70"/>
      <c r="BA10" s="86"/>
      <c r="BB10" s="88"/>
      <c r="BC10" s="86"/>
      <c r="BD10" s="88"/>
      <c r="BE10" s="86"/>
      <c r="BF10" s="89"/>
      <c r="BG10" s="86"/>
      <c r="BH10" s="87"/>
      <c r="BI10" s="86"/>
      <c r="BJ10" s="88"/>
      <c r="BK10" s="86"/>
      <c r="BL10" s="88"/>
      <c r="BM10" s="86"/>
      <c r="BN10" s="70"/>
      <c r="BO10" s="86"/>
      <c r="BP10" s="88"/>
      <c r="BQ10" s="86"/>
      <c r="BR10" s="88"/>
      <c r="BS10" s="86"/>
      <c r="BT10" s="89"/>
      <c r="BU10" s="86"/>
      <c r="BV10" s="87"/>
      <c r="BW10" s="86"/>
      <c r="BX10" s="88"/>
      <c r="BY10" s="86"/>
    </row>
    <row r="11" spans="8:8" s="39" ht="51.0" customFormat="1" customHeight="1">
      <c r="A11" s="91">
        <v>2.0</v>
      </c>
      <c r="B11" s="92" t="s">
        <v>750</v>
      </c>
      <c r="C11" s="77" t="s">
        <v>137</v>
      </c>
      <c r="D11" s="93"/>
      <c r="E11" s="94"/>
      <c r="F11" s="95"/>
      <c r="G11" s="93"/>
      <c r="H11" s="81"/>
      <c r="I11" s="82"/>
      <c r="J11" s="81"/>
      <c r="K11" s="81"/>
      <c r="L11" s="83"/>
      <c r="M11" s="83"/>
      <c r="N11" s="83"/>
      <c r="O11" s="83"/>
      <c r="P11" s="81"/>
      <c r="Q11" s="81"/>
      <c r="R11" s="84" t="s">
        <v>122</v>
      </c>
      <c r="S11" s="85"/>
      <c r="T11" s="82"/>
      <c r="U11" s="81"/>
      <c r="V11" s="88"/>
      <c r="W11" s="86"/>
      <c r="X11" s="87" t="s">
        <v>122</v>
      </c>
      <c r="Y11" s="86"/>
      <c r="Z11" s="88"/>
      <c r="AA11" s="86"/>
      <c r="AB11" s="84"/>
      <c r="AC11" s="86"/>
      <c r="AD11" s="88"/>
      <c r="AE11" s="86"/>
      <c r="AF11" s="87"/>
      <c r="AG11" s="86"/>
      <c r="AH11" s="88"/>
      <c r="AI11" s="86"/>
      <c r="AJ11" s="88"/>
      <c r="AK11" s="86"/>
      <c r="AL11" s="87" t="s">
        <v>122</v>
      </c>
      <c r="AM11" s="86"/>
      <c r="AN11" s="88"/>
      <c r="AO11" s="86"/>
      <c r="AP11" s="84"/>
      <c r="AQ11" s="86"/>
      <c r="AR11" s="88"/>
      <c r="AS11" s="86"/>
      <c r="AT11" s="87"/>
      <c r="AU11" s="86"/>
      <c r="AV11" s="88"/>
      <c r="AW11" s="86"/>
      <c r="AX11" s="88"/>
      <c r="AY11" s="86"/>
      <c r="AZ11" s="87" t="s">
        <v>122</v>
      </c>
      <c r="BA11" s="86"/>
      <c r="BB11" s="88"/>
      <c r="BC11" s="86"/>
      <c r="BD11" s="84"/>
      <c r="BE11" s="86"/>
      <c r="BF11" s="88"/>
      <c r="BG11" s="86"/>
      <c r="BH11" s="87"/>
      <c r="BI11" s="86"/>
      <c r="BJ11" s="88"/>
      <c r="BK11" s="86"/>
      <c r="BL11" s="88"/>
      <c r="BM11" s="86"/>
      <c r="BN11" s="87" t="s">
        <v>122</v>
      </c>
      <c r="BO11" s="86"/>
      <c r="BP11" s="88"/>
      <c r="BQ11" s="86"/>
      <c r="BR11" s="84"/>
      <c r="BS11" s="86"/>
      <c r="BT11" s="88"/>
      <c r="BU11" s="86"/>
      <c r="BV11" s="87"/>
      <c r="BW11" s="86"/>
      <c r="BX11" s="88"/>
      <c r="BY11" s="86"/>
    </row>
    <row r="12" spans="8:8" s="39" ht="48.0" customFormat="1" customHeight="1">
      <c r="A12" s="75">
        <v>3.0</v>
      </c>
      <c r="B12" s="97" t="s">
        <v>729</v>
      </c>
      <c r="C12" s="77" t="s">
        <v>137</v>
      </c>
      <c r="D12" s="78"/>
      <c r="E12" s="79"/>
      <c r="F12" s="80"/>
      <c r="G12" s="78"/>
      <c r="H12" s="81"/>
      <c r="I12" s="81"/>
      <c r="J12" s="84" t="s">
        <v>122</v>
      </c>
      <c r="K12" s="85"/>
      <c r="L12" s="83"/>
      <c r="M12" s="83"/>
      <c r="N12" s="83"/>
      <c r="O12" s="83"/>
      <c r="P12" s="81"/>
      <c r="Q12" s="81"/>
      <c r="R12" s="81"/>
      <c r="S12" s="81"/>
      <c r="T12" s="81"/>
      <c r="U12" s="81"/>
      <c r="V12" s="87"/>
      <c r="W12" s="86"/>
      <c r="X12" s="87" t="s">
        <v>122</v>
      </c>
      <c r="Y12" s="86"/>
      <c r="Z12" s="88"/>
      <c r="AA12" s="86"/>
      <c r="AB12" s="84"/>
      <c r="AC12" s="86"/>
      <c r="AD12" s="84"/>
      <c r="AE12" s="86"/>
      <c r="AF12" s="88"/>
      <c r="AG12" s="86"/>
      <c r="AH12" s="88"/>
      <c r="AI12" s="86"/>
      <c r="AJ12" s="87"/>
      <c r="AK12" s="86"/>
      <c r="AL12" s="87" t="s">
        <v>122</v>
      </c>
      <c r="AM12" s="86"/>
      <c r="AN12" s="88"/>
      <c r="AO12" s="86"/>
      <c r="AP12" s="84"/>
      <c r="AQ12" s="86"/>
      <c r="AR12" s="84"/>
      <c r="AS12" s="86"/>
      <c r="AT12" s="88"/>
      <c r="AU12" s="86"/>
      <c r="AV12" s="88"/>
      <c r="AW12" s="86"/>
      <c r="AX12" s="87"/>
      <c r="AY12" s="86"/>
      <c r="AZ12" s="87" t="s">
        <v>122</v>
      </c>
      <c r="BA12" s="86"/>
      <c r="BB12" s="88"/>
      <c r="BC12" s="86"/>
      <c r="BD12" s="84"/>
      <c r="BE12" s="86"/>
      <c r="BF12" s="84"/>
      <c r="BG12" s="86"/>
      <c r="BH12" s="88"/>
      <c r="BI12" s="86"/>
      <c r="BJ12" s="88"/>
      <c r="BK12" s="86"/>
      <c r="BL12" s="87"/>
      <c r="BM12" s="86"/>
      <c r="BN12" s="87" t="s">
        <v>122</v>
      </c>
      <c r="BO12" s="86"/>
      <c r="BP12" s="88"/>
      <c r="BQ12" s="86"/>
      <c r="BR12" s="84"/>
      <c r="BS12" s="86"/>
      <c r="BT12" s="84"/>
      <c r="BU12" s="86"/>
      <c r="BV12" s="88"/>
      <c r="BW12" s="86"/>
      <c r="BX12" s="88"/>
      <c r="BY12" s="86"/>
    </row>
    <row r="13" spans="8:8" s="39" ht="18.4" customFormat="1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8:8" s="39" ht="50.25" customFormat="1" customHeight="1">
      <c r="A14" s="75">
        <v>4.0</v>
      </c>
      <c r="B14" s="92" t="s">
        <v>753</v>
      </c>
      <c r="C14" s="100" t="s">
        <v>137</v>
      </c>
      <c r="D14" s="78"/>
      <c r="E14" s="79"/>
      <c r="F14" s="80"/>
      <c r="G14" s="78"/>
      <c r="H14" s="81"/>
      <c r="I14" s="81"/>
      <c r="J14" s="81"/>
      <c r="K14" s="81"/>
      <c r="L14" s="83"/>
      <c r="M14" s="83"/>
      <c r="N14" s="83"/>
      <c r="O14" s="83"/>
      <c r="P14" s="81"/>
      <c r="Q14" s="81"/>
      <c r="R14" s="84"/>
      <c r="S14" s="101"/>
      <c r="T14" s="81"/>
      <c r="U14" s="81"/>
      <c r="V14" s="88"/>
      <c r="W14" s="86"/>
      <c r="X14" s="88"/>
      <c r="Y14" s="86"/>
      <c r="Z14" s="96"/>
      <c r="AA14" s="86"/>
      <c r="AB14" s="87" t="s">
        <v>122</v>
      </c>
      <c r="AC14" s="86"/>
      <c r="AD14" s="89"/>
      <c r="AE14" s="86"/>
      <c r="AF14" s="88"/>
      <c r="AG14" s="86"/>
      <c r="AH14" s="88"/>
      <c r="AI14" s="86"/>
      <c r="AJ14" s="88"/>
      <c r="AK14" s="86"/>
      <c r="AL14" s="88"/>
      <c r="AM14" s="86"/>
      <c r="AN14" s="96"/>
      <c r="AO14" s="86"/>
      <c r="AP14" s="87" t="s">
        <v>122</v>
      </c>
      <c r="AQ14" s="86"/>
      <c r="AR14" s="89"/>
      <c r="AS14" s="86"/>
      <c r="AT14" s="88"/>
      <c r="AU14" s="86"/>
      <c r="AV14" s="88"/>
      <c r="AW14" s="86"/>
      <c r="AX14" s="88"/>
      <c r="AY14" s="86"/>
      <c r="AZ14" s="88"/>
      <c r="BA14" s="86"/>
      <c r="BB14" s="96"/>
      <c r="BC14" s="86"/>
      <c r="BD14" s="87" t="s">
        <v>122</v>
      </c>
      <c r="BE14" s="86"/>
      <c r="BF14" s="89"/>
      <c r="BG14" s="86"/>
      <c r="BH14" s="88"/>
      <c r="BI14" s="86"/>
      <c r="BJ14" s="88"/>
      <c r="BK14" s="86"/>
      <c r="BL14" s="88"/>
      <c r="BM14" s="86"/>
      <c r="BN14" s="88"/>
      <c r="BO14" s="86"/>
      <c r="BP14" s="96"/>
      <c r="BQ14" s="86"/>
      <c r="BR14" s="87" t="s">
        <v>122</v>
      </c>
      <c r="BS14" s="86"/>
      <c r="BT14" s="89"/>
      <c r="BU14" s="86"/>
      <c r="BV14" s="88"/>
      <c r="BW14" s="86"/>
      <c r="BX14" s="88"/>
      <c r="BY14" s="86"/>
    </row>
    <row r="15" spans="8:8" s="39" ht="50.25" customFormat="1" customHeight="1">
      <c r="A15" s="91">
        <v>5.0</v>
      </c>
      <c r="B15" s="97" t="s">
        <v>754</v>
      </c>
      <c r="C15" s="100" t="s">
        <v>137</v>
      </c>
      <c r="D15" s="78"/>
      <c r="E15" s="79"/>
      <c r="F15" s="80"/>
      <c r="G15" s="78"/>
      <c r="H15" s="81"/>
      <c r="I15" s="81"/>
      <c r="J15" s="81"/>
      <c r="K15" s="81"/>
      <c r="L15" s="83"/>
      <c r="M15" s="83"/>
      <c r="N15" s="83"/>
      <c r="O15" s="83"/>
      <c r="P15" s="81"/>
      <c r="Q15" s="81"/>
      <c r="R15" s="84"/>
      <c r="S15" s="101"/>
      <c r="T15" s="81"/>
      <c r="U15" s="81"/>
      <c r="V15" s="84"/>
      <c r="W15" s="86"/>
      <c r="X15" s="88"/>
      <c r="Y15" s="86"/>
      <c r="Z15" s="88"/>
      <c r="AA15" s="86"/>
      <c r="AB15" s="88"/>
      <c r="AC15" s="88"/>
      <c r="AD15" s="88"/>
      <c r="AE15" s="88"/>
      <c r="AF15" s="87" t="s">
        <v>122</v>
      </c>
      <c r="AG15" s="88"/>
      <c r="AH15" s="88"/>
      <c r="AI15" s="88"/>
      <c r="AJ15" s="84"/>
      <c r="AK15" s="86"/>
      <c r="AL15" s="88"/>
      <c r="AM15" s="86"/>
      <c r="AN15" s="88"/>
      <c r="AO15" s="86"/>
      <c r="AP15" s="88"/>
      <c r="AQ15" s="88"/>
      <c r="AR15" s="88"/>
      <c r="AS15" s="88"/>
      <c r="AT15" s="87" t="s">
        <v>122</v>
      </c>
      <c r="AU15" s="88"/>
      <c r="AV15" s="88"/>
      <c r="AW15" s="88"/>
      <c r="AX15" s="84"/>
      <c r="AY15" s="86"/>
      <c r="AZ15" s="88"/>
      <c r="BA15" s="86"/>
      <c r="BB15" s="88"/>
      <c r="BC15" s="86"/>
      <c r="BD15" s="88"/>
      <c r="BE15" s="88"/>
      <c r="BF15" s="88"/>
      <c r="BG15" s="88"/>
      <c r="BH15" s="87" t="s">
        <v>122</v>
      </c>
      <c r="BI15" s="88"/>
      <c r="BJ15" s="88"/>
      <c r="BK15" s="88"/>
      <c r="BL15" s="84"/>
      <c r="BM15" s="86"/>
      <c r="BN15" s="88"/>
      <c r="BO15" s="86"/>
      <c r="BP15" s="88"/>
      <c r="BQ15" s="86"/>
      <c r="BR15" s="88"/>
      <c r="BS15" s="88"/>
      <c r="BT15" s="88"/>
      <c r="BU15" s="88"/>
      <c r="BV15" s="87" t="s">
        <v>122</v>
      </c>
      <c r="BW15" s="88"/>
      <c r="BX15" s="88"/>
      <c r="BY15" s="88"/>
    </row>
    <row r="16" spans="8:8" s="39" ht="50.25" customFormat="1" customHeight="1">
      <c r="A16" s="91">
        <v>6.0</v>
      </c>
      <c r="B16" s="97" t="s">
        <v>755</v>
      </c>
      <c r="C16" s="100" t="s">
        <v>137</v>
      </c>
      <c r="D16" s="78"/>
      <c r="E16" s="79"/>
      <c r="F16" s="80"/>
      <c r="G16" s="78"/>
      <c r="H16" s="81"/>
      <c r="I16" s="81"/>
      <c r="J16" s="81"/>
      <c r="K16" s="81"/>
      <c r="L16" s="83"/>
      <c r="M16" s="83"/>
      <c r="N16" s="83"/>
      <c r="O16" s="83"/>
      <c r="P16" s="81"/>
      <c r="Q16" s="81"/>
      <c r="R16" s="84"/>
      <c r="S16" s="101"/>
      <c r="T16" s="81"/>
      <c r="U16" s="81"/>
      <c r="V16" s="84"/>
      <c r="W16" s="86"/>
      <c r="X16" s="86"/>
      <c r="Y16" s="86"/>
      <c r="Z16" s="88"/>
      <c r="AA16" s="86"/>
      <c r="AB16" s="88"/>
      <c r="AC16" s="88"/>
      <c r="AD16" s="88"/>
      <c r="AE16" s="88"/>
      <c r="AF16" s="87" t="s">
        <v>122</v>
      </c>
      <c r="AG16" s="88"/>
      <c r="AH16" s="88"/>
      <c r="AI16" s="88"/>
      <c r="AJ16" s="84"/>
      <c r="AK16" s="86"/>
      <c r="AL16" s="86"/>
      <c r="AM16" s="86"/>
      <c r="AN16" s="88"/>
      <c r="AO16" s="86"/>
      <c r="AP16" s="88"/>
      <c r="AQ16" s="88"/>
      <c r="AR16" s="88"/>
      <c r="AS16" s="88"/>
      <c r="AT16" s="87" t="s">
        <v>122</v>
      </c>
      <c r="AU16" s="88"/>
      <c r="AV16" s="88"/>
      <c r="AW16" s="88"/>
      <c r="AX16" s="84"/>
      <c r="AY16" s="86"/>
      <c r="AZ16" s="86"/>
      <c r="BA16" s="86"/>
      <c r="BB16" s="88"/>
      <c r="BC16" s="86"/>
      <c r="BD16" s="88"/>
      <c r="BE16" s="88"/>
      <c r="BF16" s="88"/>
      <c r="BG16" s="88"/>
      <c r="BH16" s="87" t="s">
        <v>122</v>
      </c>
      <c r="BI16" s="88"/>
      <c r="BJ16" s="88"/>
      <c r="BK16" s="88"/>
      <c r="BL16" s="84"/>
      <c r="BM16" s="86"/>
      <c r="BN16" s="86"/>
      <c r="BO16" s="86"/>
      <c r="BP16" s="88"/>
      <c r="BQ16" s="86"/>
      <c r="BR16" s="88"/>
      <c r="BS16" s="88"/>
      <c r="BT16" s="88"/>
      <c r="BU16" s="88"/>
      <c r="BV16" s="87" t="s">
        <v>122</v>
      </c>
      <c r="BW16" s="88"/>
      <c r="BX16" s="88"/>
      <c r="BY16" s="88"/>
    </row>
    <row r="17" spans="8:8" s="39" ht="18.4" customFormat="1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8:8" s="39" ht="50.25" customFormat="1" customHeight="1">
      <c r="A18" s="91">
        <v>7.0</v>
      </c>
      <c r="B18" s="97" t="s">
        <v>756</v>
      </c>
      <c r="C18" s="100" t="s">
        <v>137</v>
      </c>
      <c r="D18" s="78"/>
      <c r="E18" s="79"/>
      <c r="F18" s="80"/>
      <c r="G18" s="78"/>
      <c r="H18" s="81"/>
      <c r="I18" s="81"/>
      <c r="J18" s="81"/>
      <c r="K18" s="81"/>
      <c r="L18" s="83"/>
      <c r="M18" s="83"/>
      <c r="N18" s="83"/>
      <c r="O18" s="83"/>
      <c r="P18" s="81"/>
      <c r="Q18" s="81"/>
      <c r="R18" s="84"/>
      <c r="S18" s="101"/>
      <c r="T18" s="81"/>
      <c r="U18" s="81"/>
      <c r="V18" s="84"/>
      <c r="W18" s="86"/>
      <c r="X18" s="88"/>
      <c r="Y18" s="86"/>
      <c r="Z18" s="88"/>
      <c r="AA18" s="86"/>
      <c r="AB18" s="87"/>
      <c r="AC18" s="86"/>
      <c r="AD18" s="87" t="s">
        <v>122</v>
      </c>
      <c r="AE18" s="86"/>
      <c r="AF18" s="88"/>
      <c r="AG18" s="86"/>
      <c r="AH18" s="87" t="s">
        <v>122</v>
      </c>
      <c r="AI18" s="86"/>
      <c r="AJ18" s="84"/>
      <c r="AK18" s="86"/>
      <c r="AL18" s="88"/>
      <c r="AM18" s="86"/>
      <c r="AN18" s="88"/>
      <c r="AO18" s="86"/>
      <c r="AP18" s="87"/>
      <c r="AQ18" s="86"/>
      <c r="AR18" s="87" t="s">
        <v>122</v>
      </c>
      <c r="AS18" s="86"/>
      <c r="AT18" s="88"/>
      <c r="AU18" s="86"/>
      <c r="AV18" s="87" t="s">
        <v>122</v>
      </c>
      <c r="AW18" s="86"/>
      <c r="AX18" s="84"/>
      <c r="AY18" s="86"/>
      <c r="AZ18" s="88"/>
      <c r="BA18" s="86"/>
      <c r="BB18" s="88"/>
      <c r="BC18" s="86"/>
      <c r="BD18" s="87"/>
      <c r="BE18" s="86"/>
      <c r="BF18" s="87" t="s">
        <v>122</v>
      </c>
      <c r="BG18" s="86"/>
      <c r="BH18" s="88"/>
      <c r="BI18" s="86"/>
      <c r="BJ18" s="87" t="s">
        <v>122</v>
      </c>
      <c r="BK18" s="86"/>
      <c r="BL18" s="84"/>
      <c r="BM18" s="86"/>
      <c r="BN18" s="88"/>
      <c r="BO18" s="86"/>
      <c r="BP18" s="88"/>
      <c r="BQ18" s="86"/>
      <c r="BR18" s="87"/>
      <c r="BS18" s="86"/>
      <c r="BT18" s="87" t="s">
        <v>122</v>
      </c>
      <c r="BU18" s="86"/>
      <c r="BV18" s="88"/>
      <c r="BW18" s="86"/>
      <c r="BX18" s="87" t="s">
        <v>122</v>
      </c>
      <c r="BY18" s="86"/>
    </row>
    <row r="19" spans="8:8" s="39" ht="50.25" customFormat="1" customHeight="1">
      <c r="A19" s="91">
        <v>8.0</v>
      </c>
      <c r="B19" s="103" t="s">
        <v>809</v>
      </c>
      <c r="C19" s="100" t="s">
        <v>137</v>
      </c>
      <c r="D19" s="78"/>
      <c r="E19" s="79"/>
      <c r="F19" s="80"/>
      <c r="G19" s="78"/>
      <c r="H19" s="81"/>
      <c r="I19" s="81"/>
      <c r="J19" s="81"/>
      <c r="K19" s="81"/>
      <c r="L19" s="83"/>
      <c r="M19" s="83"/>
      <c r="N19" s="83"/>
      <c r="O19" s="83"/>
      <c r="P19" s="81"/>
      <c r="Q19" s="81"/>
      <c r="R19" s="84"/>
      <c r="S19" s="101"/>
      <c r="T19" s="81"/>
      <c r="U19" s="81"/>
      <c r="V19" s="90"/>
      <c r="W19" s="86"/>
      <c r="X19" s="88"/>
      <c r="Y19" s="86"/>
      <c r="Z19" s="90"/>
      <c r="AA19" s="86"/>
      <c r="AB19" s="87"/>
      <c r="AC19" s="86"/>
      <c r="AD19" s="87"/>
      <c r="AE19" s="86"/>
      <c r="AF19" s="90"/>
      <c r="AG19" s="86"/>
      <c r="AH19" s="87" t="s">
        <v>122</v>
      </c>
      <c r="AI19" s="86"/>
      <c r="AJ19" s="90"/>
      <c r="AK19" s="86"/>
      <c r="AL19" s="88"/>
      <c r="AM19" s="86"/>
      <c r="AN19" s="90"/>
      <c r="AO19" s="86"/>
      <c r="AP19" s="87"/>
      <c r="AQ19" s="86"/>
      <c r="AR19" s="87"/>
      <c r="AS19" s="86"/>
      <c r="AT19" s="90"/>
      <c r="AU19" s="86"/>
      <c r="AV19" s="87" t="s">
        <v>122</v>
      </c>
      <c r="AW19" s="86"/>
      <c r="AX19" s="90"/>
      <c r="AY19" s="86"/>
      <c r="AZ19" s="88"/>
      <c r="BA19" s="86"/>
      <c r="BB19" s="90"/>
      <c r="BC19" s="86"/>
      <c r="BD19" s="87"/>
      <c r="BE19" s="86"/>
      <c r="BF19" s="87"/>
      <c r="BG19" s="86"/>
      <c r="BH19" s="90"/>
      <c r="BI19" s="86"/>
      <c r="BJ19" s="87" t="s">
        <v>122</v>
      </c>
      <c r="BK19" s="86"/>
      <c r="BL19" s="90"/>
      <c r="BM19" s="86"/>
      <c r="BN19" s="88"/>
      <c r="BO19" s="86"/>
      <c r="BP19" s="90"/>
      <c r="BQ19" s="86"/>
      <c r="BR19" s="87"/>
      <c r="BS19" s="86"/>
      <c r="BT19" s="87"/>
      <c r="BU19" s="86"/>
      <c r="BV19" s="90"/>
      <c r="BW19" s="86"/>
      <c r="BX19" s="87" t="s">
        <v>122</v>
      </c>
      <c r="BY19" s="86"/>
    </row>
    <row r="20" spans="8:8" s="39" ht="50.25" customFormat="1" customHeight="1">
      <c r="A20" s="75">
        <v>9.0</v>
      </c>
      <c r="B20" s="103" t="s">
        <v>150</v>
      </c>
      <c r="C20" s="100" t="s">
        <v>137</v>
      </c>
      <c r="D20" s="78"/>
      <c r="E20" s="79"/>
      <c r="F20" s="80"/>
      <c r="G20" s="78"/>
      <c r="H20" s="81"/>
      <c r="I20" s="81"/>
      <c r="J20" s="81"/>
      <c r="K20" s="81"/>
      <c r="L20" s="83"/>
      <c r="M20" s="83"/>
      <c r="N20" s="83"/>
      <c r="O20" s="83"/>
      <c r="P20" s="81"/>
      <c r="Q20" s="81"/>
      <c r="R20" s="84"/>
      <c r="S20" s="101"/>
      <c r="T20" s="81"/>
      <c r="U20" s="81"/>
      <c r="V20" s="88"/>
      <c r="W20" s="86"/>
      <c r="X20" s="88"/>
      <c r="Y20" s="86"/>
      <c r="Z20" s="88"/>
      <c r="AA20" s="86"/>
      <c r="AB20" s="88"/>
      <c r="AC20" s="86"/>
      <c r="AD20" s="87" t="s">
        <v>122</v>
      </c>
      <c r="AE20" s="86"/>
      <c r="AF20" s="87"/>
      <c r="AG20" s="86"/>
      <c r="AH20" s="84"/>
      <c r="AI20" s="86"/>
      <c r="AJ20" s="88"/>
      <c r="AK20" s="86"/>
      <c r="AL20" s="88"/>
      <c r="AM20" s="86"/>
      <c r="AN20" s="88"/>
      <c r="AO20" s="86"/>
      <c r="AP20" s="88"/>
      <c r="AQ20" s="86"/>
      <c r="AR20" s="87" t="s">
        <v>122</v>
      </c>
      <c r="AS20" s="86"/>
      <c r="AT20" s="87"/>
      <c r="AU20" s="86"/>
      <c r="AV20" s="84"/>
      <c r="AW20" s="86"/>
      <c r="AX20" s="88"/>
      <c r="AY20" s="86"/>
      <c r="AZ20" s="88"/>
      <c r="BA20" s="86"/>
      <c r="BB20" s="88"/>
      <c r="BC20" s="86"/>
      <c r="BD20" s="88"/>
      <c r="BE20" s="86"/>
      <c r="BF20" s="87" t="s">
        <v>122</v>
      </c>
      <c r="BG20" s="86"/>
      <c r="BH20" s="87"/>
      <c r="BI20" s="86"/>
      <c r="BJ20" s="84"/>
      <c r="BK20" s="86"/>
      <c r="BL20" s="88"/>
      <c r="BM20" s="86"/>
      <c r="BN20" s="88"/>
      <c r="BO20" s="86"/>
      <c r="BP20" s="88"/>
      <c r="BQ20" s="86"/>
      <c r="BR20" s="88"/>
      <c r="BS20" s="86"/>
      <c r="BT20" s="87" t="s">
        <v>122</v>
      </c>
      <c r="BU20" s="86"/>
      <c r="BV20" s="87"/>
      <c r="BW20" s="86"/>
      <c r="BX20" s="84"/>
      <c r="BY20" s="86"/>
    </row>
    <row r="21" spans="8:8" s="39" ht="50.25" customFormat="1" customHeight="1">
      <c r="A21" s="91">
        <v>10.0</v>
      </c>
      <c r="B21" s="104" t="s">
        <v>794</v>
      </c>
      <c r="C21" s="77" t="s">
        <v>137</v>
      </c>
      <c r="D21" s="78"/>
      <c r="E21" s="79"/>
      <c r="F21" s="80"/>
      <c r="G21" s="78"/>
      <c r="H21" s="81"/>
      <c r="I21" s="81"/>
      <c r="J21" s="81"/>
      <c r="K21" s="81"/>
      <c r="L21" s="83"/>
      <c r="M21" s="83"/>
      <c r="N21" s="83"/>
      <c r="O21" s="83"/>
      <c r="P21" s="81"/>
      <c r="Q21" s="81"/>
      <c r="R21" s="84"/>
      <c r="S21" s="101"/>
      <c r="T21" s="81"/>
      <c r="U21" s="81"/>
      <c r="V21" s="88"/>
      <c r="W21" s="86"/>
      <c r="X21" s="87" t="s">
        <v>122</v>
      </c>
      <c r="Y21" s="86"/>
      <c r="Z21" s="88"/>
      <c r="AA21" s="86"/>
      <c r="AB21" s="88"/>
      <c r="AC21" s="86"/>
      <c r="AD21" s="88"/>
      <c r="AE21" s="86"/>
      <c r="AF21" s="70"/>
      <c r="AG21" s="86"/>
      <c r="AH21" s="88"/>
      <c r="AI21" s="86"/>
      <c r="AJ21" s="88"/>
      <c r="AK21" s="86"/>
      <c r="AL21" s="87" t="s">
        <v>122</v>
      </c>
      <c r="AM21" s="86"/>
      <c r="AN21" s="88"/>
      <c r="AO21" s="86"/>
      <c r="AP21" s="88"/>
      <c r="AQ21" s="86"/>
      <c r="AR21" s="88"/>
      <c r="AS21" s="86"/>
      <c r="AT21" s="70"/>
      <c r="AU21" s="86"/>
      <c r="AV21" s="88"/>
      <c r="AW21" s="86"/>
      <c r="AX21" s="88"/>
      <c r="AY21" s="86"/>
      <c r="AZ21" s="87" t="s">
        <v>122</v>
      </c>
      <c r="BA21" s="86"/>
      <c r="BB21" s="88"/>
      <c r="BC21" s="86"/>
      <c r="BD21" s="88"/>
      <c r="BE21" s="86"/>
      <c r="BF21" s="88"/>
      <c r="BG21" s="86"/>
      <c r="BH21" s="70"/>
      <c r="BI21" s="86"/>
      <c r="BJ21" s="88"/>
      <c r="BK21" s="86"/>
      <c r="BL21" s="88"/>
      <c r="BM21" s="86"/>
      <c r="BN21" s="87" t="s">
        <v>122</v>
      </c>
      <c r="BO21" s="86"/>
      <c r="BP21" s="88"/>
      <c r="BQ21" s="86"/>
      <c r="BR21" s="88"/>
      <c r="BS21" s="86"/>
      <c r="BT21" s="88"/>
      <c r="BU21" s="86"/>
      <c r="BV21" s="70"/>
      <c r="BW21" s="86"/>
      <c r="BX21" s="88"/>
      <c r="BY21" s="86"/>
    </row>
    <row r="22" spans="8:8" s="39" ht="50.25" customFormat="1" customHeight="1">
      <c r="A22" s="105" t="s">
        <v>152</v>
      </c>
      <c r="B22" s="106"/>
      <c r="C22" s="107"/>
      <c r="D22" s="108"/>
      <c r="E22" s="108"/>
      <c r="F22" s="108"/>
      <c r="G22" s="108"/>
      <c r="H22" s="109">
        <f>COUNTIF(H4:H14,"P")</f>
        <v>1.0</v>
      </c>
      <c r="I22" s="109"/>
      <c r="J22" s="109">
        <f>COUNTIF(J4:J14,"P")</f>
        <v>2.0</v>
      </c>
      <c r="K22" s="109"/>
      <c r="L22" s="109">
        <f>COUNTIF(L4:L14,"P")</f>
        <v>1.0</v>
      </c>
      <c r="M22" s="109"/>
      <c r="N22" s="109">
        <f>COUNTIF(N4:N14,"P")</f>
        <v>1.0</v>
      </c>
      <c r="O22" s="109"/>
      <c r="P22" s="109">
        <f>COUNTIF(P4:P14,"P")</f>
        <v>2.0</v>
      </c>
      <c r="Q22" s="109"/>
      <c r="R22" s="109">
        <f>COUNTIF(R4:R14,"P")</f>
        <v>2.0</v>
      </c>
      <c r="S22" s="109"/>
      <c r="T22" s="109">
        <f>COUNTIF(T4:T14,"P")</f>
        <v>1.0</v>
      </c>
      <c r="U22" s="109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</row>
    <row r="23" spans="8:8" s="39" ht="50.25" customFormat="1" customHeight="1">
      <c r="A23" s="112" t="s">
        <v>153</v>
      </c>
      <c r="B23" s="113"/>
      <c r="C23" s="114"/>
      <c r="D23" s="115"/>
      <c r="E23" s="115"/>
      <c r="F23" s="115"/>
      <c r="G23" s="115"/>
      <c r="H23" s="115"/>
      <c r="I23" s="115">
        <f>COUNTIF(I4:I14,"A")</f>
        <v>1.0</v>
      </c>
      <c r="J23" s="115"/>
      <c r="K23" s="115">
        <f>COUNTIF(K4:K14,"A")</f>
        <v>1.0</v>
      </c>
      <c r="L23" s="115"/>
      <c r="M23" s="115">
        <f>COUNTIF(M4:M14,"A")</f>
        <v>1.0</v>
      </c>
      <c r="N23" s="115"/>
      <c r="O23" s="115">
        <f>COUNTIF(O4:O14,"A")</f>
        <v>1.0</v>
      </c>
      <c r="P23" s="115"/>
      <c r="Q23" s="115">
        <f>COUNTIF(Q4:Q14,"A")</f>
        <v>1.0</v>
      </c>
      <c r="R23" s="115"/>
      <c r="S23" s="115">
        <f>COUNTIF(S4:S14,"A")</f>
        <v>1.0</v>
      </c>
      <c r="T23" s="115"/>
      <c r="U23" s="115">
        <f>COUNTIF(U4:U14,"A")</f>
        <v>1.0</v>
      </c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</row>
    <row r="24" spans="8:8" s="39" ht="22.05" customFormat="1">
      <c r="A24" s="117"/>
      <c r="B24" s="163" t="s">
        <v>796</v>
      </c>
      <c r="C24" s="119"/>
      <c r="D24" s="120"/>
      <c r="E24" s="120"/>
      <c r="F24" s="120"/>
      <c r="G24" s="120"/>
      <c r="H24" s="120"/>
      <c r="I24" s="120">
        <f>COUNTIF(I4:I14,"X")</f>
        <v>0.0</v>
      </c>
      <c r="J24" s="120"/>
      <c r="K24" s="120">
        <f>COUNTIF(K4:K14,"X")</f>
        <v>0.0</v>
      </c>
      <c r="L24" s="120"/>
      <c r="M24" s="120">
        <f>COUNTIF(M4:M14,"X")</f>
        <v>0.0</v>
      </c>
      <c r="N24" s="120"/>
      <c r="O24" s="120">
        <f>COUNTIF(O4:O14,"X")</f>
        <v>0.0</v>
      </c>
      <c r="P24" s="120"/>
      <c r="Q24" s="120">
        <f>COUNTIF(Q4:Q14,"X")</f>
        <v>0.0</v>
      </c>
      <c r="R24" s="120"/>
      <c r="S24" s="120">
        <f>COUNTIF(S4:S14,"X")</f>
        <v>0.0</v>
      </c>
      <c r="T24" s="120"/>
      <c r="U24" s="120">
        <f>COUNTIF(U4:U14,"X")</f>
        <v>0.0</v>
      </c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8:8" s="39" ht="50.25" customFormat="1" customHeight="1">
      <c r="A25" s="122" t="s">
        <v>155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</row>
    <row r="26" spans="8:8" s="39" ht="50.25" customFormat="1" customHeight="1">
      <c r="A26" s="125" t="s">
        <v>122</v>
      </c>
      <c r="B26" s="126" t="s">
        <v>156</v>
      </c>
      <c r="C26" s="127"/>
      <c r="D26" s="127"/>
      <c r="E26" s="127"/>
      <c r="F26" s="127"/>
      <c r="G26" s="128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</row>
    <row r="27" spans="8:8" s="39" ht="50.25" customFormat="1" customHeight="1">
      <c r="A27" s="129" t="s">
        <v>123</v>
      </c>
      <c r="B27" s="126" t="s">
        <v>157</v>
      </c>
      <c r="C27" s="127"/>
      <c r="D27" s="12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</row>
    <row r="28" spans="8:8" s="39" ht="24.55" customFormat="1">
      <c r="A28" s="131" t="s">
        <v>158</v>
      </c>
      <c r="B28" s="126" t="s">
        <v>159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27"/>
      <c r="BS28" s="127"/>
      <c r="BT28" s="127"/>
      <c r="BX28" s="40"/>
      <c r="BY28" s="40"/>
      <c r="BZ28" s="40"/>
    </row>
    <row r="29" spans="8:8" s="39" ht="24.55" customFormat="1">
      <c r="A29" s="133"/>
      <c r="B29" s="134"/>
      <c r="C29" s="135"/>
      <c r="D29" s="135"/>
      <c r="E29" s="135"/>
      <c r="F29" s="135"/>
      <c r="G29" s="135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6"/>
      <c r="BS29" s="136"/>
      <c r="BT29" s="136"/>
      <c r="BX29" s="40"/>
      <c r="BY29" s="40"/>
      <c r="BZ29" s="40"/>
    </row>
    <row r="30" spans="8:8" s="39" ht="24.55" customFormat="1">
      <c r="A30" s="137"/>
      <c r="B30" s="126" t="s">
        <v>160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38" t="s">
        <v>161</v>
      </c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39"/>
      <c r="AN30" s="139"/>
      <c r="AO30" s="139"/>
      <c r="AP30" s="139"/>
      <c r="AQ30" s="139"/>
      <c r="AR30" s="139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38"/>
      <c r="BF30" s="138"/>
      <c r="BG30" s="138"/>
      <c r="BH30" s="138"/>
      <c r="BI30" s="138"/>
      <c r="BJ30" s="138"/>
      <c r="BK30" s="138"/>
      <c r="BL30" s="138"/>
      <c r="BM30" s="126"/>
      <c r="BN30" s="126"/>
      <c r="BO30" s="126"/>
      <c r="BP30" s="126"/>
      <c r="BQ30" s="138"/>
      <c r="BR30" s="139"/>
      <c r="BS30" s="126"/>
      <c r="BT30" s="138"/>
      <c r="BX30" s="40"/>
      <c r="BY30" s="40"/>
      <c r="BZ30" s="40"/>
    </row>
    <row r="31" spans="8:8" s="123" ht="23.3" customFormat="1">
      <c r="A31" s="140"/>
      <c r="B31" s="141"/>
      <c r="C31" s="140"/>
      <c r="D31" s="142"/>
      <c r="E31" s="142"/>
      <c r="F31" s="142"/>
      <c r="G31" s="142"/>
      <c r="H31" s="14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1"/>
      <c r="W31" s="140"/>
      <c r="X31" s="140"/>
      <c r="Y31" s="142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1"/>
      <c r="BF31" s="141"/>
      <c r="BG31" s="141"/>
      <c r="BH31" s="141"/>
      <c r="BI31" s="141"/>
      <c r="BJ31" s="144"/>
      <c r="BK31" s="144"/>
      <c r="BL31" s="144"/>
      <c r="BM31" s="140"/>
      <c r="BN31" s="140"/>
      <c r="BO31" s="140"/>
      <c r="BP31" s="140"/>
      <c r="BQ31" s="145"/>
      <c r="BR31" s="140"/>
      <c r="BS31" s="140"/>
      <c r="BT31" s="140"/>
    </row>
    <row r="32" spans="8:8" s="127" ht="23.3" customFormat="1">
      <c r="A32" s="146"/>
      <c r="B32" s="147"/>
      <c r="C32" s="140"/>
      <c r="D32" s="148"/>
      <c r="E32" s="149"/>
      <c r="F32" s="149"/>
      <c r="G32" s="148"/>
      <c r="H32" s="148"/>
      <c r="I32" s="150"/>
      <c r="J32" s="151"/>
      <c r="K32" s="151"/>
      <c r="L32" s="150"/>
      <c r="M32" s="150"/>
      <c r="N32" s="150"/>
      <c r="O32" s="150"/>
      <c r="P32" s="150"/>
      <c r="Q32" s="151"/>
      <c r="R32" s="150"/>
      <c r="S32" s="150"/>
      <c r="T32" s="150"/>
      <c r="U32" s="150"/>
      <c r="V32" s="152"/>
      <c r="W32" s="140"/>
      <c r="X32" s="140"/>
      <c r="Y32" s="15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52"/>
      <c r="BF32" s="152"/>
      <c r="BG32" s="152"/>
      <c r="BH32" s="147"/>
      <c r="BI32" s="152"/>
      <c r="BJ32" s="152"/>
      <c r="BK32" s="152"/>
      <c r="BL32" s="152"/>
      <c r="BM32" s="140"/>
      <c r="BN32" s="140"/>
      <c r="BO32" s="140"/>
      <c r="BP32" s="140"/>
      <c r="BQ32" s="153"/>
      <c r="BR32" s="140"/>
      <c r="BS32" s="140"/>
      <c r="BT32" s="140"/>
    </row>
    <row r="33" spans="8:8" s="127" ht="23.3" customFormat="1">
      <c r="A33" s="146"/>
      <c r="B33" s="147"/>
      <c r="C33" s="140"/>
      <c r="D33" s="149"/>
      <c r="E33" s="149"/>
      <c r="F33" s="149"/>
      <c r="G33" s="149"/>
      <c r="H33" s="149"/>
      <c r="I33" s="151"/>
      <c r="J33" s="151"/>
      <c r="K33" s="151"/>
      <c r="L33" s="151"/>
      <c r="M33" s="151"/>
      <c r="N33" s="151"/>
      <c r="O33" s="151"/>
      <c r="P33" s="151"/>
      <c r="Q33" s="151"/>
      <c r="R33" s="150"/>
      <c r="S33" s="150"/>
      <c r="T33" s="150"/>
      <c r="U33" s="150"/>
      <c r="V33" s="152"/>
      <c r="W33" s="140"/>
      <c r="X33" s="140"/>
      <c r="Y33" s="15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52"/>
      <c r="BF33" s="152"/>
      <c r="BG33" s="152"/>
      <c r="BH33" s="147"/>
      <c r="BI33" s="152"/>
      <c r="BJ33" s="152"/>
      <c r="BK33" s="152"/>
      <c r="BL33" s="152"/>
      <c r="BM33" s="140"/>
      <c r="BN33" s="140"/>
      <c r="BO33" s="140"/>
      <c r="BP33" s="140"/>
      <c r="BQ33" s="153"/>
      <c r="BR33" s="140"/>
      <c r="BS33" s="140"/>
      <c r="BT33" s="140"/>
    </row>
    <row r="34" spans="8:8" s="127" ht="18.4" customFormat="1">
      <c r="B34" s="130" t="s">
        <v>738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</row>
    <row r="35" spans="8:8" s="127" ht="18.4" customFormat="1">
      <c r="A35" s="133"/>
      <c r="B35" s="130" t="s">
        <v>758</v>
      </c>
      <c r="C35" s="135"/>
      <c r="D35" s="135"/>
      <c r="E35" s="135"/>
      <c r="F35" s="135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6"/>
      <c r="BR35" s="136"/>
      <c r="BS35" s="136"/>
      <c r="BT35" s="136"/>
      <c r="BU35" s="136"/>
      <c r="BV35" s="136"/>
    </row>
    <row r="36" spans="8:8" s="126" ht="21.0" customFormat="1" customHeight="1">
      <c r="A36" s="137"/>
      <c r="AE36" s="139"/>
      <c r="AF36" s="139"/>
      <c r="AG36" s="139"/>
      <c r="AH36" s="139"/>
      <c r="AI36" s="139"/>
      <c r="AJ36" s="139"/>
      <c r="AW36" s="138"/>
      <c r="AX36" s="138"/>
      <c r="AY36" s="138"/>
      <c r="AZ36" s="138"/>
      <c r="BA36" s="138"/>
      <c r="BB36" s="138"/>
      <c r="BC36" s="138"/>
      <c r="BD36" s="138"/>
      <c r="BI36" s="138"/>
      <c r="BJ36" s="139"/>
      <c r="BL36" s="138"/>
      <c r="BM36" s="138"/>
    </row>
    <row r="37" spans="8:8" s="140" ht="26.0" customFormat="1">
      <c r="C37" s="142"/>
      <c r="D37" s="142"/>
      <c r="E37" s="142"/>
      <c r="F37" s="142"/>
      <c r="G37" s="142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AW37" s="141"/>
      <c r="AX37" s="141"/>
      <c r="AY37" s="141"/>
      <c r="AZ37" s="141"/>
      <c r="BA37" s="141"/>
      <c r="BB37" s="144"/>
      <c r="BC37" s="144"/>
      <c r="BD37" s="144"/>
      <c r="BI37" s="145"/>
    </row>
    <row r="38" spans="8:8" s="140" ht="19.5" customFormat="1" customHeight="1">
      <c r="A38" s="146"/>
      <c r="C38" s="148"/>
      <c r="D38" s="149"/>
      <c r="E38" s="149"/>
      <c r="F38" s="148"/>
      <c r="G38" s="148"/>
      <c r="H38" s="150"/>
      <c r="I38" s="151"/>
      <c r="J38" s="151"/>
      <c r="K38" s="150"/>
      <c r="L38" s="150"/>
      <c r="M38" s="150"/>
      <c r="N38" s="150"/>
      <c r="O38" s="150"/>
      <c r="P38" s="151"/>
      <c r="Q38" s="150"/>
      <c r="R38" s="150"/>
      <c r="S38" s="150"/>
      <c r="T38" s="150"/>
      <c r="AW38" s="152"/>
      <c r="AX38" s="152"/>
      <c r="AY38" s="152"/>
      <c r="AZ38" s="147"/>
      <c r="BA38" s="152"/>
      <c r="BB38" s="152"/>
      <c r="BC38" s="152"/>
      <c r="BD38" s="152"/>
      <c r="BI38" s="153"/>
    </row>
    <row r="39" spans="8:8" s="140" ht="19.5" customFormat="1" customHeight="1">
      <c r="A39" s="146"/>
      <c r="C39" s="149"/>
      <c r="D39" s="149"/>
      <c r="E39" s="149"/>
      <c r="F39" s="149"/>
      <c r="G39" s="149"/>
      <c r="H39" s="151"/>
      <c r="I39" s="151"/>
      <c r="J39" s="151"/>
      <c r="K39" s="151"/>
      <c r="L39" s="151"/>
      <c r="M39" s="151"/>
      <c r="N39" s="151"/>
      <c r="O39" s="151"/>
      <c r="P39" s="151"/>
      <c r="Q39" s="150"/>
      <c r="R39" s="150"/>
      <c r="S39" s="150"/>
      <c r="T39" s="150"/>
      <c r="AW39" s="152"/>
      <c r="AX39" s="152"/>
      <c r="AY39" s="152"/>
      <c r="AZ39" s="147"/>
      <c r="BA39" s="152"/>
      <c r="BB39" s="152"/>
      <c r="BC39" s="152"/>
      <c r="BD39" s="152"/>
      <c r="BI39" s="153"/>
    </row>
    <row r="40" spans="8:8" s="156" ht="25.5" customFormat="1" customHeight="1">
      <c r="A40" s="154"/>
      <c r="G40" s="1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AD40" s="158"/>
      <c r="AE40" s="158"/>
      <c r="AG40" s="158"/>
      <c r="AH40" s="158"/>
      <c r="AI40" s="158"/>
      <c r="AJ40" s="158"/>
      <c r="AW40" s="155"/>
      <c r="AX40" s="155"/>
      <c r="AY40" s="155"/>
      <c r="AZ40" s="155"/>
      <c r="BA40" s="155"/>
      <c r="BB40" s="155"/>
      <c r="BC40" s="155"/>
      <c r="BD40" s="155"/>
      <c r="BI40" s="158"/>
      <c r="BJ40" s="158"/>
      <c r="BL40" s="158"/>
      <c r="BM40" s="158"/>
      <c r="BN40" s="158"/>
    </row>
    <row r="41" spans="8:8" s="160" ht="21.0" customFormat="1" customHeight="1">
      <c r="A41" s="161"/>
      <c r="G41" s="161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AG41" s="161"/>
      <c r="AH41" s="161"/>
      <c r="AI41" s="161"/>
      <c r="AJ41" s="161"/>
      <c r="AW41" s="161"/>
      <c r="AX41" s="161"/>
      <c r="AY41" s="161"/>
      <c r="AZ41" s="161"/>
      <c r="BA41" s="161"/>
      <c r="BB41" s="161"/>
      <c r="BC41" s="161"/>
      <c r="BD41" s="161"/>
      <c r="BI41" s="161"/>
      <c r="BJ41" s="161"/>
      <c r="BL41" s="161"/>
      <c r="BM41" s="161"/>
      <c r="BN41" s="161"/>
    </row>
    <row r="42" spans="8:8" s="127" ht="21.0" customFormat="1">
      <c r="A42" s="162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BU42" s="162"/>
    </row>
  </sheetData>
  <mergeCells count="82">
    <mergeCell ref="AR6:AS6"/>
    <mergeCell ref="AJ6:AK6"/>
    <mergeCell ref="A2:BT2"/>
    <mergeCell ref="A1:BT1"/>
    <mergeCell ref="T7:U7"/>
    <mergeCell ref="BH6:BI6"/>
    <mergeCell ref="P6:Q6"/>
    <mergeCell ref="R7:S7"/>
    <mergeCell ref="F6:F8"/>
    <mergeCell ref="BV6:BW6"/>
    <mergeCell ref="L7:M7"/>
    <mergeCell ref="J6:K6"/>
    <mergeCell ref="V6:W6"/>
    <mergeCell ref="AX7:AY7"/>
    <mergeCell ref="AZ6:BA6"/>
    <mergeCell ref="D5:G5"/>
    <mergeCell ref="AZ7:BA7"/>
    <mergeCell ref="Z6:AA6"/>
    <mergeCell ref="AH6:AI6"/>
    <mergeCell ref="AR7:AS7"/>
    <mergeCell ref="AN6:AO6"/>
    <mergeCell ref="AP6:AQ6"/>
    <mergeCell ref="A3:BT3"/>
    <mergeCell ref="BN6:BO6"/>
    <mergeCell ref="X7:Y7"/>
    <mergeCell ref="BV7:BW7"/>
    <mergeCell ref="AV7:AW7"/>
    <mergeCell ref="AB6:AC6"/>
    <mergeCell ref="AT6:AU6"/>
    <mergeCell ref="AF6:AG6"/>
    <mergeCell ref="AL7:AM7"/>
    <mergeCell ref="AB7:AC7"/>
    <mergeCell ref="AL6:AM6"/>
    <mergeCell ref="AD6:AE6"/>
    <mergeCell ref="BR7:BS7"/>
    <mergeCell ref="AF7:AG7"/>
    <mergeCell ref="BF7:BG7"/>
    <mergeCell ref="BX7:BY7"/>
    <mergeCell ref="BP6:BQ6"/>
    <mergeCell ref="BX6:BY6"/>
    <mergeCell ref="H7:I7"/>
    <mergeCell ref="BL6:BM6"/>
    <mergeCell ref="V5:BQ5"/>
    <mergeCell ref="AJ7:AK7"/>
    <mergeCell ref="N6:O6"/>
    <mergeCell ref="AT7:AU7"/>
    <mergeCell ref="T6:U6"/>
    <mergeCell ref="AP7:AQ7"/>
    <mergeCell ref="BB6:BC6"/>
    <mergeCell ref="X6:Y6"/>
    <mergeCell ref="AN7:AO7"/>
    <mergeCell ref="AV6:AW6"/>
    <mergeCell ref="BJ6:BK6"/>
    <mergeCell ref="J7:K7"/>
    <mergeCell ref="H6:I6"/>
    <mergeCell ref="G6:G8"/>
    <mergeCell ref="C5:C8"/>
    <mergeCell ref="A5:A8"/>
    <mergeCell ref="B5:B8"/>
    <mergeCell ref="BT6:BU6"/>
    <mergeCell ref="N7:O7"/>
    <mergeCell ref="L6:M6"/>
    <mergeCell ref="BD7:BE7"/>
    <mergeCell ref="AH7:AI7"/>
    <mergeCell ref="BL7:BM7"/>
    <mergeCell ref="BN7:BO7"/>
    <mergeCell ref="BR6:BS6"/>
    <mergeCell ref="R6:S6"/>
    <mergeCell ref="BT7:BU7"/>
    <mergeCell ref="P7:Q7"/>
    <mergeCell ref="BB7:BC7"/>
    <mergeCell ref="E6:E8"/>
    <mergeCell ref="D6:D8"/>
    <mergeCell ref="V7:W7"/>
    <mergeCell ref="BP7:BQ7"/>
    <mergeCell ref="Z7:AA7"/>
    <mergeCell ref="BH7:BI7"/>
    <mergeCell ref="BJ7:BK7"/>
    <mergeCell ref="AD7:AE7"/>
    <mergeCell ref="BD6:BE6"/>
    <mergeCell ref="BF6:BG6"/>
    <mergeCell ref="AX6:AY6"/>
  </mergeCells>
  <conditionalFormatting sqref="BZ32:BZ33 BY35 BW34">
    <cfRule type="cellIs" operator="equal" priority="2" dxfId="2">
      <formula>FALSE</formula>
    </cfRule>
  </conditionalFormatting>
  <conditionalFormatting sqref="BR36">
    <cfRule type="cellIs" operator="equal" priority="1" dxfId="3">
      <formula>FALSE</formula>
    </cfRule>
  </conditionalFormatting>
  <pageMargins left="0.25" right="0.25" top="0.75" bottom="0.75" header="0.298611111111111" footer="0.298611111111111"/>
  <pageSetup paperSize="1" scale="50" orientation="landscap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JZ41"/>
  <sheetViews>
    <sheetView workbookViewId="0" topLeftCell="BH1" zoomScale="30">
      <pane ySplit="9" topLeftCell="A10" state="frozen" activePane="bottomLeft"/>
      <selection pane="bottomLeft" activeCell="V7" sqref="V7:BY7"/>
    </sheetView>
  </sheetViews>
  <sheetFormatPr defaultRowHeight="14.5" defaultColWidth="9"/>
  <cols>
    <col min="1" max="1" customWidth="1" width="4.7070312" style="39"/>
    <col min="2" max="2" customWidth="1" width="28.433594" style="39"/>
    <col min="3" max="3" customWidth="1" width="31.898438" style="39"/>
    <col min="4" max="7" hidden="1" customWidth="1" width="2.7070312" style="39"/>
    <col min="8" max="21" hidden="1" customWidth="1" width="3.7070312" style="39"/>
    <col min="22" max="69" customWidth="1" width="3.7070312" style="39"/>
    <col min="70" max="70" customWidth="1" width="4.0039062" style="39"/>
    <col min="71" max="71" customWidth="1" width="4.4257812" style="39"/>
    <col min="72" max="72" customWidth="1" width="4.5742188" style="39"/>
    <col min="73" max="73" customWidth="1" width="5.5" style="39"/>
    <col min="74" max="74" customWidth="1" width="4.0039062" style="39"/>
    <col min="75" max="75" customWidth="1" width="5.3320312" style="39"/>
    <col min="76" max="76" customWidth="1" width="5.0039062" style="40"/>
    <col min="77" max="77" customWidth="1" width="5.0" style="40"/>
    <col min="78" max="78" customWidth="1" width="5.3320312" style="40"/>
    <col min="79" max="79" customWidth="1" width="3.7109375" style="39"/>
    <col min="80" max="80" customWidth="1" width="4.140625" style="39"/>
    <col min="81" max="81" customWidth="1" width="4.8320312" style="39"/>
    <col min="82" max="82" customWidth="1" width="4.28125" style="39"/>
    <col min="83" max="83" customWidth="1" width="4.140625" style="39"/>
    <col min="84" max="84" customWidth="1" width="4.8515625" style="39"/>
    <col min="85" max="85" customWidth="1" width="6.140625" style="39"/>
    <col min="86" max="86" customWidth="1" width="6.28125" style="39"/>
    <col min="87" max="16384" customWidth="0" width="9.1328125" style="39"/>
  </cols>
  <sheetData>
    <row r="1" spans="8:8" s="39" ht="28.5" customFormat="1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X1" s="40"/>
      <c r="BY1" s="40"/>
      <c r="BZ1" s="40"/>
    </row>
    <row r="2" spans="8:8" s="39" ht="21.0" customFormat="1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X2" s="40"/>
      <c r="BY2" s="40"/>
      <c r="BZ2" s="40"/>
    </row>
    <row r="3" spans="8:8" s="39" ht="20.85" customFormat="1">
      <c r="A3" s="42" t="s">
        <v>741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X3" s="40"/>
      <c r="BY3" s="40"/>
      <c r="BZ3" s="40"/>
    </row>
    <row r="4" spans="8:8" s="39" ht="21.0" customFormat="1">
      <c r="A4" s="43" t="s">
        <v>105</v>
      </c>
      <c r="B4" s="43"/>
      <c r="C4" s="43" t="s">
        <v>167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4"/>
      <c r="BS4" s="44"/>
      <c r="BT4" s="44"/>
      <c r="BX4" s="45"/>
      <c r="BY4" s="45"/>
      <c r="BZ4" s="45"/>
    </row>
    <row r="5" spans="8:8" s="46" ht="20.1" customFormat="1" customHeight="1">
      <c r="A5" s="47" t="s">
        <v>6</v>
      </c>
      <c r="B5" s="47" t="s">
        <v>0</v>
      </c>
      <c r="C5" s="47" t="s">
        <v>107</v>
      </c>
      <c r="D5" s="47" t="s">
        <v>108</v>
      </c>
      <c r="E5" s="47"/>
      <c r="F5" s="47"/>
      <c r="G5" s="47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1"/>
      <c r="BS5" s="51"/>
      <c r="BT5" s="51"/>
      <c r="BU5" s="51"/>
      <c r="BV5" s="51"/>
      <c r="BW5" s="51"/>
      <c r="BX5" s="51"/>
      <c r="BY5" s="52"/>
    </row>
    <row r="6" spans="8:8" s="46" ht="20.1" customFormat="1" customHeight="1">
      <c r="A6" s="47"/>
      <c r="B6" s="47"/>
      <c r="C6" s="47"/>
      <c r="D6" s="53" t="s">
        <v>111</v>
      </c>
      <c r="E6" s="54" t="s">
        <v>112</v>
      </c>
      <c r="F6" s="55" t="s">
        <v>113</v>
      </c>
      <c r="G6" s="56" t="s">
        <v>114</v>
      </c>
      <c r="H6" s="57">
        <v>1.0</v>
      </c>
      <c r="I6" s="58"/>
      <c r="J6" s="59">
        <v>2.0</v>
      </c>
      <c r="K6" s="59"/>
      <c r="L6" s="57">
        <v>3.0</v>
      </c>
      <c r="M6" s="58"/>
      <c r="N6" s="60">
        <v>4.0</v>
      </c>
      <c r="O6" s="60"/>
      <c r="P6" s="57">
        <v>5.0</v>
      </c>
      <c r="Q6" s="58"/>
      <c r="R6" s="59">
        <v>6.0</v>
      </c>
      <c r="S6" s="59"/>
      <c r="T6" s="57">
        <v>7.0</v>
      </c>
      <c r="U6" s="58"/>
      <c r="V6" s="61">
        <v>1.0</v>
      </c>
      <c r="W6" s="62"/>
      <c r="X6" s="61">
        <v>2.0</v>
      </c>
      <c r="Y6" s="62"/>
      <c r="Z6" s="61">
        <v>3.0</v>
      </c>
      <c r="AA6" s="62"/>
      <c r="AB6" s="61">
        <v>4.0</v>
      </c>
      <c r="AC6" s="62"/>
      <c r="AD6" s="61">
        <v>5.0</v>
      </c>
      <c r="AE6" s="62"/>
      <c r="AF6" s="61">
        <v>6.0</v>
      </c>
      <c r="AG6" s="62"/>
      <c r="AH6" s="61">
        <v>7.0</v>
      </c>
      <c r="AI6" s="62"/>
      <c r="AJ6" s="61">
        <v>8.0</v>
      </c>
      <c r="AK6" s="62"/>
      <c r="AL6" s="61">
        <v>9.0</v>
      </c>
      <c r="AM6" s="62"/>
      <c r="AN6" s="61">
        <v>10.0</v>
      </c>
      <c r="AO6" s="62"/>
      <c r="AP6" s="61">
        <v>11.0</v>
      </c>
      <c r="AQ6" s="62"/>
      <c r="AR6" s="61">
        <v>12.0</v>
      </c>
      <c r="AS6" s="62"/>
      <c r="AT6" s="61">
        <v>13.0</v>
      </c>
      <c r="AU6" s="62"/>
      <c r="AV6" s="61">
        <v>14.0</v>
      </c>
      <c r="AW6" s="62"/>
      <c r="AX6" s="61">
        <v>15.0</v>
      </c>
      <c r="AY6" s="62"/>
      <c r="AZ6" s="61">
        <v>16.0</v>
      </c>
      <c r="BA6" s="62"/>
      <c r="BB6" s="61">
        <v>17.0</v>
      </c>
      <c r="BC6" s="62"/>
      <c r="BD6" s="61">
        <v>18.0</v>
      </c>
      <c r="BE6" s="62"/>
      <c r="BF6" s="61">
        <v>19.0</v>
      </c>
      <c r="BG6" s="62"/>
      <c r="BH6" s="61">
        <v>20.0</v>
      </c>
      <c r="BI6" s="62"/>
      <c r="BJ6" s="61">
        <v>21.0</v>
      </c>
      <c r="BK6" s="62"/>
      <c r="BL6" s="61">
        <v>22.0</v>
      </c>
      <c r="BM6" s="62"/>
      <c r="BN6" s="61">
        <v>23.0</v>
      </c>
      <c r="BO6" s="62"/>
      <c r="BP6" s="61">
        <v>24.0</v>
      </c>
      <c r="BQ6" s="62"/>
      <c r="BR6" s="61">
        <v>25.0</v>
      </c>
      <c r="BS6" s="62"/>
      <c r="BT6" s="61">
        <v>26.0</v>
      </c>
      <c r="BU6" s="62"/>
      <c r="BV6" s="61">
        <v>27.0</v>
      </c>
      <c r="BW6" s="62"/>
      <c r="BX6" s="61">
        <v>28.0</v>
      </c>
      <c r="BY6" s="62"/>
    </row>
    <row r="7" spans="8:8" s="46" ht="20.1" customFormat="1" customHeight="1">
      <c r="A7" s="47"/>
      <c r="B7" s="47"/>
      <c r="C7" s="47"/>
      <c r="D7" s="53"/>
      <c r="E7" s="54"/>
      <c r="F7" s="55"/>
      <c r="G7" s="56"/>
      <c r="H7" s="64" t="s">
        <v>115</v>
      </c>
      <c r="I7" s="65"/>
      <c r="J7" s="64" t="s">
        <v>116</v>
      </c>
      <c r="K7" s="65"/>
      <c r="L7" s="64" t="s">
        <v>117</v>
      </c>
      <c r="M7" s="65"/>
      <c r="N7" s="66" t="s">
        <v>118</v>
      </c>
      <c r="O7" s="67"/>
      <c r="P7" s="64" t="s">
        <v>119</v>
      </c>
      <c r="Q7" s="65"/>
      <c r="R7" s="64" t="s">
        <v>120</v>
      </c>
      <c r="S7" s="65"/>
      <c r="T7" s="64" t="s">
        <v>121</v>
      </c>
      <c r="U7" s="65"/>
      <c r="V7" s="61" t="s">
        <v>117</v>
      </c>
      <c r="W7" s="62"/>
      <c r="X7" s="61" t="s">
        <v>118</v>
      </c>
      <c r="Y7" s="62"/>
      <c r="Z7" s="61" t="s">
        <v>119</v>
      </c>
      <c r="AA7" s="62"/>
      <c r="AB7" s="61" t="s">
        <v>120</v>
      </c>
      <c r="AC7" s="62"/>
      <c r="AD7" s="61" t="s">
        <v>121</v>
      </c>
      <c r="AE7" s="62"/>
      <c r="AF7" s="61" t="s">
        <v>115</v>
      </c>
      <c r="AG7" s="62"/>
      <c r="AH7" s="68" t="s">
        <v>116</v>
      </c>
      <c r="AI7" s="69"/>
      <c r="AJ7" s="61" t="s">
        <v>117</v>
      </c>
      <c r="AK7" s="62"/>
      <c r="AL7" s="61" t="s">
        <v>118</v>
      </c>
      <c r="AM7" s="62"/>
      <c r="AN7" s="61" t="s">
        <v>119</v>
      </c>
      <c r="AO7" s="62"/>
      <c r="AP7" s="61" t="s">
        <v>120</v>
      </c>
      <c r="AQ7" s="62"/>
      <c r="AR7" s="61" t="s">
        <v>121</v>
      </c>
      <c r="AS7" s="62"/>
      <c r="AT7" s="61" t="s">
        <v>115</v>
      </c>
      <c r="AU7" s="62"/>
      <c r="AV7" s="68" t="s">
        <v>116</v>
      </c>
      <c r="AW7" s="69"/>
      <c r="AX7" s="61" t="s">
        <v>117</v>
      </c>
      <c r="AY7" s="62"/>
      <c r="AZ7" s="61" t="s">
        <v>118</v>
      </c>
      <c r="BA7" s="62"/>
      <c r="BB7" s="61" t="s">
        <v>119</v>
      </c>
      <c r="BC7" s="62"/>
      <c r="BD7" s="61" t="s">
        <v>120</v>
      </c>
      <c r="BE7" s="62"/>
      <c r="BF7" s="61" t="s">
        <v>121</v>
      </c>
      <c r="BG7" s="62"/>
      <c r="BH7" s="61" t="s">
        <v>115</v>
      </c>
      <c r="BI7" s="62"/>
      <c r="BJ7" s="68" t="s">
        <v>116</v>
      </c>
      <c r="BK7" s="69"/>
      <c r="BL7" s="61" t="s">
        <v>117</v>
      </c>
      <c r="BM7" s="62"/>
      <c r="BN7" s="61" t="s">
        <v>118</v>
      </c>
      <c r="BO7" s="62"/>
      <c r="BP7" s="61" t="s">
        <v>119</v>
      </c>
      <c r="BQ7" s="62"/>
      <c r="BR7" s="61" t="s">
        <v>120</v>
      </c>
      <c r="BS7" s="62"/>
      <c r="BT7" s="61" t="s">
        <v>121</v>
      </c>
      <c r="BU7" s="62"/>
      <c r="BV7" s="68" t="s">
        <v>115</v>
      </c>
      <c r="BW7" s="69"/>
      <c r="BX7" s="61" t="s">
        <v>116</v>
      </c>
      <c r="BY7" s="62"/>
    </row>
    <row r="8" spans="8:8" s="46" ht="15.0" customFormat="1" customHeight="1">
      <c r="A8" s="47"/>
      <c r="B8" s="47"/>
      <c r="C8" s="47"/>
      <c r="D8" s="53"/>
      <c r="E8" s="54"/>
      <c r="F8" s="55"/>
      <c r="G8" s="56"/>
      <c r="H8" s="70" t="s">
        <v>122</v>
      </c>
      <c r="I8" s="71" t="s">
        <v>123</v>
      </c>
      <c r="J8" s="70" t="s">
        <v>122</v>
      </c>
      <c r="K8" s="71" t="s">
        <v>123</v>
      </c>
      <c r="L8" s="70" t="s">
        <v>122</v>
      </c>
      <c r="M8" s="71" t="s">
        <v>123</v>
      </c>
      <c r="N8" s="70" t="s">
        <v>122</v>
      </c>
      <c r="O8" s="71" t="s">
        <v>123</v>
      </c>
      <c r="P8" s="70" t="s">
        <v>122</v>
      </c>
      <c r="Q8" s="71" t="s">
        <v>123</v>
      </c>
      <c r="R8" s="70" t="s">
        <v>122</v>
      </c>
      <c r="S8" s="71" t="s">
        <v>123</v>
      </c>
      <c r="T8" s="70" t="s">
        <v>122</v>
      </c>
      <c r="U8" s="71" t="s">
        <v>123</v>
      </c>
      <c r="V8" s="70" t="s">
        <v>122</v>
      </c>
      <c r="W8" s="71" t="s">
        <v>123</v>
      </c>
      <c r="X8" s="70" t="s">
        <v>122</v>
      </c>
      <c r="Y8" s="71" t="s">
        <v>123</v>
      </c>
      <c r="Z8" s="70" t="s">
        <v>122</v>
      </c>
      <c r="AA8" s="71" t="s">
        <v>123</v>
      </c>
      <c r="AB8" s="70" t="s">
        <v>122</v>
      </c>
      <c r="AC8" s="71" t="s">
        <v>123</v>
      </c>
      <c r="AD8" s="70" t="s">
        <v>122</v>
      </c>
      <c r="AE8" s="71" t="s">
        <v>123</v>
      </c>
      <c r="AF8" s="70" t="s">
        <v>122</v>
      </c>
      <c r="AG8" s="71" t="s">
        <v>123</v>
      </c>
      <c r="AH8" s="70" t="s">
        <v>122</v>
      </c>
      <c r="AI8" s="71" t="s">
        <v>123</v>
      </c>
      <c r="AJ8" s="70" t="s">
        <v>122</v>
      </c>
      <c r="AK8" s="71" t="s">
        <v>123</v>
      </c>
      <c r="AL8" s="70" t="s">
        <v>122</v>
      </c>
      <c r="AM8" s="71" t="s">
        <v>123</v>
      </c>
      <c r="AN8" s="70" t="s">
        <v>122</v>
      </c>
      <c r="AO8" s="71" t="s">
        <v>123</v>
      </c>
      <c r="AP8" s="70" t="s">
        <v>122</v>
      </c>
      <c r="AQ8" s="71" t="s">
        <v>123</v>
      </c>
      <c r="AR8" s="70" t="s">
        <v>122</v>
      </c>
      <c r="AS8" s="71" t="s">
        <v>123</v>
      </c>
      <c r="AT8" s="70" t="s">
        <v>122</v>
      </c>
      <c r="AU8" s="71" t="s">
        <v>123</v>
      </c>
      <c r="AV8" s="70" t="s">
        <v>122</v>
      </c>
      <c r="AW8" s="71" t="s">
        <v>123</v>
      </c>
      <c r="AX8" s="70" t="s">
        <v>122</v>
      </c>
      <c r="AY8" s="71" t="s">
        <v>123</v>
      </c>
      <c r="AZ8" s="70" t="s">
        <v>122</v>
      </c>
      <c r="BA8" s="71" t="s">
        <v>123</v>
      </c>
      <c r="BB8" s="70" t="s">
        <v>122</v>
      </c>
      <c r="BC8" s="71" t="s">
        <v>123</v>
      </c>
      <c r="BD8" s="70" t="s">
        <v>122</v>
      </c>
      <c r="BE8" s="71" t="s">
        <v>123</v>
      </c>
      <c r="BF8" s="70" t="s">
        <v>122</v>
      </c>
      <c r="BG8" s="71" t="s">
        <v>123</v>
      </c>
      <c r="BH8" s="70" t="s">
        <v>122</v>
      </c>
      <c r="BI8" s="71" t="s">
        <v>123</v>
      </c>
      <c r="BJ8" s="70" t="s">
        <v>122</v>
      </c>
      <c r="BK8" s="71" t="s">
        <v>123</v>
      </c>
      <c r="BL8" s="70" t="s">
        <v>122</v>
      </c>
      <c r="BM8" s="71" t="s">
        <v>123</v>
      </c>
      <c r="BN8" s="70" t="s">
        <v>122</v>
      </c>
      <c r="BO8" s="71" t="s">
        <v>123</v>
      </c>
      <c r="BP8" s="70" t="s">
        <v>122</v>
      </c>
      <c r="BQ8" s="71" t="s">
        <v>123</v>
      </c>
      <c r="BR8" s="70" t="s">
        <v>122</v>
      </c>
      <c r="BS8" s="71" t="s">
        <v>123</v>
      </c>
      <c r="BT8" s="70" t="s">
        <v>122</v>
      </c>
      <c r="BU8" s="71" t="s">
        <v>123</v>
      </c>
      <c r="BV8" s="70" t="s">
        <v>122</v>
      </c>
      <c r="BW8" s="71" t="s">
        <v>123</v>
      </c>
      <c r="BX8" s="70" t="s">
        <v>122</v>
      </c>
      <c r="BY8" s="71" t="s">
        <v>123</v>
      </c>
    </row>
    <row r="9" spans="8:8" s="39" ht="20.85" customFormat="1">
      <c r="A9" s="73" t="s">
        <v>124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</row>
    <row r="10" spans="8:8" s="39" ht="42.75" customFormat="1" customHeight="1">
      <c r="A10" s="75">
        <v>1.0</v>
      </c>
      <c r="B10" s="76" t="s">
        <v>748</v>
      </c>
      <c r="C10" s="77" t="s">
        <v>147</v>
      </c>
      <c r="D10" s="78"/>
      <c r="E10" s="79"/>
      <c r="F10" s="80"/>
      <c r="G10" s="78"/>
      <c r="H10" s="81"/>
      <c r="I10" s="81"/>
      <c r="J10" s="82"/>
      <c r="K10" s="81"/>
      <c r="L10" s="83"/>
      <c r="M10" s="83"/>
      <c r="N10" s="83"/>
      <c r="O10" s="83"/>
      <c r="P10" s="84" t="s">
        <v>122</v>
      </c>
      <c r="Q10" s="85"/>
      <c r="R10" s="81"/>
      <c r="S10" s="81"/>
      <c r="T10" s="81"/>
      <c r="U10" s="82"/>
      <c r="V10" s="88"/>
      <c r="W10" s="86"/>
      <c r="X10" s="87" t="s">
        <v>122</v>
      </c>
      <c r="Y10" s="86"/>
      <c r="Z10" s="84"/>
      <c r="AA10" s="86"/>
      <c r="AB10" s="88"/>
      <c r="AC10" s="86"/>
      <c r="AD10" s="89"/>
      <c r="AE10" s="86"/>
      <c r="AF10" s="87"/>
      <c r="AG10" s="86"/>
      <c r="AH10" s="88"/>
      <c r="AI10" s="86"/>
      <c r="AJ10" s="88"/>
      <c r="AK10" s="86"/>
      <c r="AL10" s="87" t="s">
        <v>122</v>
      </c>
      <c r="AM10" s="86"/>
      <c r="AN10" s="84"/>
      <c r="AO10" s="86"/>
      <c r="AP10" s="88"/>
      <c r="AQ10" s="86"/>
      <c r="AR10" s="89"/>
      <c r="AS10" s="86"/>
      <c r="AT10" s="87"/>
      <c r="AU10" s="86"/>
      <c r="AV10" s="88"/>
      <c r="AW10" s="86"/>
      <c r="AX10" s="88"/>
      <c r="AY10" s="86"/>
      <c r="AZ10" s="87" t="s">
        <v>122</v>
      </c>
      <c r="BA10" s="86"/>
      <c r="BB10" s="84"/>
      <c r="BC10" s="86"/>
      <c r="BD10" s="88"/>
      <c r="BE10" s="86"/>
      <c r="BF10" s="89"/>
      <c r="BG10" s="86"/>
      <c r="BH10" s="87"/>
      <c r="BI10" s="86"/>
      <c r="BJ10" s="88"/>
      <c r="BK10" s="86"/>
      <c r="BL10" s="88"/>
      <c r="BM10" s="86"/>
      <c r="BN10" s="87" t="s">
        <v>122</v>
      </c>
      <c r="BO10" s="86"/>
      <c r="BP10" s="84"/>
      <c r="BQ10" s="86"/>
      <c r="BR10" s="88"/>
      <c r="BS10" s="86"/>
      <c r="BT10" s="89"/>
      <c r="BU10" s="86"/>
      <c r="BV10" s="87"/>
      <c r="BW10" s="86"/>
      <c r="BX10" s="88"/>
      <c r="BY10" s="86"/>
    </row>
    <row r="11" spans="8:8" s="39" ht="51.0" customFormat="1" customHeight="1">
      <c r="A11" s="91">
        <v>2.0</v>
      </c>
      <c r="B11" s="92" t="s">
        <v>797</v>
      </c>
      <c r="C11" s="77" t="s">
        <v>133</v>
      </c>
      <c r="D11" s="93"/>
      <c r="E11" s="94"/>
      <c r="F11" s="95"/>
      <c r="G11" s="93"/>
      <c r="H11" s="81"/>
      <c r="I11" s="82"/>
      <c r="J11" s="81"/>
      <c r="K11" s="81"/>
      <c r="L11" s="83"/>
      <c r="M11" s="83"/>
      <c r="N11" s="83"/>
      <c r="O11" s="83"/>
      <c r="P11" s="81"/>
      <c r="Q11" s="81"/>
      <c r="R11" s="84" t="s">
        <v>122</v>
      </c>
      <c r="S11" s="85"/>
      <c r="T11" s="82"/>
      <c r="U11" s="81"/>
      <c r="V11" s="84"/>
      <c r="W11" s="86"/>
      <c r="X11" s="87" t="s">
        <v>122</v>
      </c>
      <c r="Y11" s="86"/>
      <c r="Z11" s="88"/>
      <c r="AA11" s="86"/>
      <c r="AB11" s="88"/>
      <c r="AC11" s="86"/>
      <c r="AD11" s="88"/>
      <c r="AE11" s="86"/>
      <c r="AF11" s="87"/>
      <c r="AG11" s="86"/>
      <c r="AH11" s="88"/>
      <c r="AI11" s="86"/>
      <c r="AJ11" s="84"/>
      <c r="AK11" s="86"/>
      <c r="AL11" s="87" t="s">
        <v>122</v>
      </c>
      <c r="AM11" s="86"/>
      <c r="AN11" s="88"/>
      <c r="AO11" s="86"/>
      <c r="AP11" s="88"/>
      <c r="AQ11" s="86"/>
      <c r="AR11" s="88"/>
      <c r="AS11" s="86"/>
      <c r="AT11" s="87"/>
      <c r="AU11" s="86"/>
      <c r="AV11" s="88"/>
      <c r="AW11" s="86"/>
      <c r="AX11" s="84"/>
      <c r="AY11" s="86"/>
      <c r="AZ11" s="87" t="s">
        <v>122</v>
      </c>
      <c r="BA11" s="86"/>
      <c r="BB11" s="88"/>
      <c r="BC11" s="86"/>
      <c r="BD11" s="88"/>
      <c r="BE11" s="86"/>
      <c r="BF11" s="88"/>
      <c r="BG11" s="86"/>
      <c r="BH11" s="87"/>
      <c r="BI11" s="86"/>
      <c r="BJ11" s="88"/>
      <c r="BK11" s="86"/>
      <c r="BL11" s="84"/>
      <c r="BM11" s="86"/>
      <c r="BN11" s="87" t="s">
        <v>122</v>
      </c>
      <c r="BO11" s="86"/>
      <c r="BP11" s="88"/>
      <c r="BQ11" s="86"/>
      <c r="BR11" s="88"/>
      <c r="BS11" s="86"/>
      <c r="BT11" s="88"/>
      <c r="BU11" s="86"/>
      <c r="BV11" s="87"/>
      <c r="BW11" s="86"/>
      <c r="BX11" s="88"/>
      <c r="BY11" s="86"/>
    </row>
    <row r="12" spans="8:8" s="39" ht="48.0" customFormat="1" customHeight="1">
      <c r="A12" s="75">
        <v>3.0</v>
      </c>
      <c r="B12" s="97" t="s">
        <v>798</v>
      </c>
      <c r="C12" s="77" t="s">
        <v>133</v>
      </c>
      <c r="D12" s="78"/>
      <c r="E12" s="79"/>
      <c r="F12" s="80"/>
      <c r="G12" s="78"/>
      <c r="H12" s="81"/>
      <c r="I12" s="81"/>
      <c r="J12" s="84" t="s">
        <v>122</v>
      </c>
      <c r="K12" s="85"/>
      <c r="L12" s="83"/>
      <c r="M12" s="83"/>
      <c r="N12" s="83"/>
      <c r="O12" s="83"/>
      <c r="P12" s="81"/>
      <c r="Q12" s="81"/>
      <c r="R12" s="81"/>
      <c r="S12" s="81"/>
      <c r="T12" s="81"/>
      <c r="U12" s="81"/>
      <c r="V12" s="70"/>
      <c r="W12" s="86"/>
      <c r="X12" s="87" t="s">
        <v>122</v>
      </c>
      <c r="Y12" s="86"/>
      <c r="Z12" s="88"/>
      <c r="AA12" s="86"/>
      <c r="AB12" s="88"/>
      <c r="AC12" s="86"/>
      <c r="AD12" s="88"/>
      <c r="AE12" s="86"/>
      <c r="AF12" s="88"/>
      <c r="AG12" s="86"/>
      <c r="AH12" s="88"/>
      <c r="AI12" s="86"/>
      <c r="AJ12" s="70"/>
      <c r="AK12" s="86"/>
      <c r="AL12" s="87" t="s">
        <v>122</v>
      </c>
      <c r="AM12" s="86"/>
      <c r="AN12" s="88"/>
      <c r="AO12" s="86"/>
      <c r="AP12" s="88"/>
      <c r="AQ12" s="86"/>
      <c r="AR12" s="88"/>
      <c r="AS12" s="86"/>
      <c r="AT12" s="88"/>
      <c r="AU12" s="86"/>
      <c r="AV12" s="88"/>
      <c r="AW12" s="86"/>
      <c r="AX12" s="70"/>
      <c r="AY12" s="86"/>
      <c r="AZ12" s="87" t="s">
        <v>122</v>
      </c>
      <c r="BA12" s="86"/>
      <c r="BB12" s="88"/>
      <c r="BC12" s="86"/>
      <c r="BD12" s="88"/>
      <c r="BE12" s="86"/>
      <c r="BF12" s="88"/>
      <c r="BG12" s="86"/>
      <c r="BH12" s="88"/>
      <c r="BI12" s="86"/>
      <c r="BJ12" s="88"/>
      <c r="BK12" s="86"/>
      <c r="BL12" s="70"/>
      <c r="BM12" s="86"/>
      <c r="BN12" s="87" t="s">
        <v>122</v>
      </c>
      <c r="BO12" s="86"/>
      <c r="BP12" s="88"/>
      <c r="BQ12" s="86"/>
      <c r="BR12" s="88"/>
      <c r="BS12" s="86"/>
      <c r="BT12" s="88"/>
      <c r="BU12" s="86"/>
      <c r="BV12" s="88"/>
      <c r="BW12" s="86"/>
      <c r="BX12" s="88"/>
      <c r="BY12" s="86"/>
    </row>
    <row r="13" spans="8:8" s="39" ht="22.4" customFormat="1">
      <c r="A13" s="73" t="s">
        <v>129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8:8" s="39" ht="50.25" customFormat="1" customHeight="1">
      <c r="A14" s="75">
        <v>4.0</v>
      </c>
      <c r="B14" s="92" t="s">
        <v>760</v>
      </c>
      <c r="C14" s="100" t="s">
        <v>137</v>
      </c>
      <c r="D14" s="78"/>
      <c r="E14" s="79"/>
      <c r="F14" s="80"/>
      <c r="G14" s="78"/>
      <c r="H14" s="81"/>
      <c r="I14" s="81"/>
      <c r="J14" s="81"/>
      <c r="K14" s="81"/>
      <c r="L14" s="83"/>
      <c r="M14" s="83"/>
      <c r="N14" s="83"/>
      <c r="O14" s="83"/>
      <c r="P14" s="81"/>
      <c r="Q14" s="81"/>
      <c r="R14" s="84"/>
      <c r="S14" s="101"/>
      <c r="T14" s="81"/>
      <c r="U14" s="81"/>
      <c r="V14" s="84"/>
      <c r="W14" s="86"/>
      <c r="X14" s="88"/>
      <c r="Y14" s="86"/>
      <c r="Z14" s="87"/>
      <c r="AA14" s="86"/>
      <c r="AB14" s="87" t="s">
        <v>122</v>
      </c>
      <c r="AC14" s="86"/>
      <c r="AD14" s="89"/>
      <c r="AE14" s="86"/>
      <c r="AF14" s="88"/>
      <c r="AG14" s="86"/>
      <c r="AH14" s="88"/>
      <c r="AI14" s="86"/>
      <c r="AJ14" s="84"/>
      <c r="AK14" s="86"/>
      <c r="AL14" s="88"/>
      <c r="AM14" s="86"/>
      <c r="AN14" s="87"/>
      <c r="AO14" s="86"/>
      <c r="AP14" s="87" t="s">
        <v>122</v>
      </c>
      <c r="AQ14" s="86"/>
      <c r="AR14" s="89"/>
      <c r="AS14" s="86"/>
      <c r="AT14" s="88"/>
      <c r="AU14" s="86"/>
      <c r="AV14" s="88"/>
      <c r="AW14" s="86"/>
      <c r="AX14" s="84"/>
      <c r="AY14" s="86"/>
      <c r="AZ14" s="88"/>
      <c r="BA14" s="86"/>
      <c r="BB14" s="87"/>
      <c r="BC14" s="86"/>
      <c r="BD14" s="87" t="s">
        <v>122</v>
      </c>
      <c r="BE14" s="86"/>
      <c r="BF14" s="89"/>
      <c r="BG14" s="86"/>
      <c r="BH14" s="88"/>
      <c r="BI14" s="86"/>
      <c r="BJ14" s="88"/>
      <c r="BK14" s="86"/>
      <c r="BL14" s="84"/>
      <c r="BM14" s="86"/>
      <c r="BN14" s="88"/>
      <c r="BO14" s="86"/>
      <c r="BP14" s="87"/>
      <c r="BQ14" s="86"/>
      <c r="BR14" s="87" t="s">
        <v>122</v>
      </c>
      <c r="BS14" s="86"/>
      <c r="BT14" s="89"/>
      <c r="BU14" s="86"/>
      <c r="BV14" s="88"/>
      <c r="BW14" s="86"/>
      <c r="BX14" s="88"/>
      <c r="BY14" s="86"/>
    </row>
    <row r="15" spans="8:8" s="39" ht="50.25" customFormat="1" customHeight="1">
      <c r="A15" s="91">
        <v>5.0</v>
      </c>
      <c r="B15" s="97" t="s">
        <v>761</v>
      </c>
      <c r="C15" s="100" t="s">
        <v>137</v>
      </c>
      <c r="D15" s="78"/>
      <c r="E15" s="79"/>
      <c r="F15" s="80"/>
      <c r="G15" s="78"/>
      <c r="H15" s="81"/>
      <c r="I15" s="81"/>
      <c r="J15" s="81"/>
      <c r="K15" s="81"/>
      <c r="L15" s="83"/>
      <c r="M15" s="83"/>
      <c r="N15" s="83"/>
      <c r="O15" s="83"/>
      <c r="P15" s="81"/>
      <c r="Q15" s="81"/>
      <c r="R15" s="84"/>
      <c r="S15" s="101"/>
      <c r="T15" s="81"/>
      <c r="U15" s="81"/>
      <c r="V15" s="88"/>
      <c r="W15" s="86"/>
      <c r="X15" s="90"/>
      <c r="Y15" s="86"/>
      <c r="Z15" s="88"/>
      <c r="AA15" s="86"/>
      <c r="AB15" s="88"/>
      <c r="AC15" s="88"/>
      <c r="AD15" s="84"/>
      <c r="AE15" s="88"/>
      <c r="AF15" s="87" t="s">
        <v>122</v>
      </c>
      <c r="AG15" s="88"/>
      <c r="AH15" s="88"/>
      <c r="AI15" s="88"/>
      <c r="AJ15" s="88"/>
      <c r="AK15" s="86"/>
      <c r="AL15" s="90"/>
      <c r="AM15" s="86"/>
      <c r="AN15" s="88"/>
      <c r="AO15" s="86"/>
      <c r="AP15" s="88"/>
      <c r="AQ15" s="88"/>
      <c r="AR15" s="84"/>
      <c r="AS15" s="88"/>
      <c r="AT15" s="87" t="s">
        <v>122</v>
      </c>
      <c r="AU15" s="88"/>
      <c r="AV15" s="88"/>
      <c r="AW15" s="88"/>
      <c r="AX15" s="88"/>
      <c r="AY15" s="86"/>
      <c r="AZ15" s="90"/>
      <c r="BA15" s="86"/>
      <c r="BB15" s="88"/>
      <c r="BC15" s="86"/>
      <c r="BD15" s="88"/>
      <c r="BE15" s="88"/>
      <c r="BF15" s="84"/>
      <c r="BG15" s="88"/>
      <c r="BH15" s="87" t="s">
        <v>122</v>
      </c>
      <c r="BI15" s="88"/>
      <c r="BJ15" s="88"/>
      <c r="BK15" s="88"/>
      <c r="BL15" s="88"/>
      <c r="BM15" s="86"/>
      <c r="BN15" s="90"/>
      <c r="BO15" s="86"/>
      <c r="BP15" s="88"/>
      <c r="BQ15" s="86"/>
      <c r="BR15" s="88"/>
      <c r="BS15" s="88"/>
      <c r="BT15" s="84"/>
      <c r="BU15" s="88"/>
      <c r="BV15" s="87" t="s">
        <v>122</v>
      </c>
      <c r="BW15" s="88"/>
      <c r="BX15" s="88"/>
      <c r="BY15" s="88"/>
    </row>
    <row r="16" spans="8:8" s="39" ht="50.25" customFormat="1" customHeight="1">
      <c r="A16" s="91">
        <v>6.0</v>
      </c>
      <c r="B16" s="97" t="s">
        <v>794</v>
      </c>
      <c r="C16" s="100" t="s">
        <v>137</v>
      </c>
      <c r="D16" s="78"/>
      <c r="E16" s="79"/>
      <c r="F16" s="80"/>
      <c r="G16" s="78"/>
      <c r="H16" s="81"/>
      <c r="I16" s="81"/>
      <c r="J16" s="81"/>
      <c r="K16" s="81"/>
      <c r="L16" s="83"/>
      <c r="M16" s="83"/>
      <c r="N16" s="83"/>
      <c r="O16" s="83"/>
      <c r="P16" s="81"/>
      <c r="Q16" s="81"/>
      <c r="R16" s="84"/>
      <c r="S16" s="101"/>
      <c r="T16" s="81"/>
      <c r="U16" s="81"/>
      <c r="V16" s="88"/>
      <c r="W16" s="86"/>
      <c r="X16" s="86"/>
      <c r="Y16" s="86"/>
      <c r="Z16" s="88"/>
      <c r="AA16" s="86"/>
      <c r="AB16" s="88"/>
      <c r="AC16" s="88"/>
      <c r="AD16" s="88"/>
      <c r="AE16" s="88"/>
      <c r="AF16" s="70"/>
      <c r="AG16" s="88"/>
      <c r="AH16" s="88"/>
      <c r="AI16" s="88"/>
      <c r="AJ16" s="88"/>
      <c r="AK16" s="86"/>
      <c r="AL16" s="86"/>
      <c r="AM16" s="86"/>
      <c r="AN16" s="88"/>
      <c r="AO16" s="86"/>
      <c r="AP16" s="88"/>
      <c r="AQ16" s="88"/>
      <c r="AR16" s="88"/>
      <c r="AS16" s="88"/>
      <c r="AT16" s="70"/>
      <c r="AU16" s="88"/>
      <c r="AV16" s="88"/>
      <c r="AW16" s="88"/>
      <c r="AX16" s="88"/>
      <c r="AY16" s="86"/>
      <c r="AZ16" s="86"/>
      <c r="BA16" s="86"/>
      <c r="BB16" s="88"/>
      <c r="BC16" s="86"/>
      <c r="BD16" s="88"/>
      <c r="BE16" s="88"/>
      <c r="BF16" s="88"/>
      <c r="BG16" s="88"/>
      <c r="BH16" s="70"/>
      <c r="BI16" s="88"/>
      <c r="BJ16" s="88"/>
      <c r="BK16" s="88"/>
      <c r="BL16" s="88"/>
      <c r="BM16" s="86"/>
      <c r="BN16" s="86"/>
      <c r="BO16" s="86"/>
      <c r="BP16" s="88"/>
      <c r="BQ16" s="86"/>
      <c r="BR16" s="88"/>
      <c r="BS16" s="88"/>
      <c r="BT16" s="88"/>
      <c r="BU16" s="88"/>
      <c r="BV16" s="70"/>
      <c r="BW16" s="88"/>
      <c r="BX16" s="88"/>
      <c r="BY16" s="88"/>
    </row>
    <row r="17" spans="8:8" s="39" ht="22.4" customFormat="1">
      <c r="A17" s="105" t="s">
        <v>152</v>
      </c>
      <c r="B17" s="106"/>
      <c r="C17" s="107"/>
      <c r="D17" s="108"/>
      <c r="E17" s="108"/>
      <c r="F17" s="108"/>
      <c r="G17" s="108"/>
      <c r="H17" s="109" t="e">
        <f>COUNTIF(#REF!,"P")</f>
        <v>#VALUE!</v>
      </c>
      <c r="I17" s="109"/>
      <c r="J17" s="109" t="e">
        <f>COUNTIF(#REF!,"P")</f>
        <v>#VALUE!</v>
      </c>
      <c r="K17" s="109"/>
      <c r="L17" s="109" t="e">
        <f>COUNTIF(#REF!,"P")</f>
        <v>#VALUE!</v>
      </c>
      <c r="M17" s="109"/>
      <c r="N17" s="109" t="e">
        <f>COUNTIF(#REF!,"P")</f>
        <v>#VALUE!</v>
      </c>
      <c r="O17" s="109"/>
      <c r="P17" s="109" t="e">
        <f>COUNTIF(#REF!,"P")</f>
        <v>#VALUE!</v>
      </c>
      <c r="Q17" s="109"/>
      <c r="R17" s="109" t="e">
        <f>COUNTIF(#REF!,"P")</f>
        <v>#VALUE!</v>
      </c>
      <c r="S17" s="109"/>
      <c r="T17" s="109" t="e">
        <f>COUNTIF(#REF!,"P")</f>
        <v>#VALUE!</v>
      </c>
      <c r="U17" s="109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</row>
    <row r="18" spans="8:8" s="39" ht="50.25" customFormat="1" customHeight="1">
      <c r="A18" s="112" t="s">
        <v>153</v>
      </c>
      <c r="B18" s="113"/>
      <c r="C18" s="114"/>
      <c r="D18" s="115"/>
      <c r="E18" s="115"/>
      <c r="F18" s="115"/>
      <c r="G18" s="115"/>
      <c r="H18" s="115"/>
      <c r="I18" s="115" t="e">
        <f>COUNTIF(#REF!,"A")</f>
        <v>#VALUE!</v>
      </c>
      <c r="J18" s="115"/>
      <c r="K18" s="115" t="e">
        <f>COUNTIF(#REF!,"A")</f>
        <v>#VALUE!</v>
      </c>
      <c r="L18" s="115"/>
      <c r="M18" s="115" t="e">
        <f>COUNTIF(#REF!,"A")</f>
        <v>#VALUE!</v>
      </c>
      <c r="N18" s="115"/>
      <c r="O18" s="115" t="e">
        <f>COUNTIF(#REF!,"A")</f>
        <v>#VALUE!</v>
      </c>
      <c r="P18" s="115"/>
      <c r="Q18" s="115" t="e">
        <f>COUNTIF(#REF!,"A")</f>
        <v>#VALUE!</v>
      </c>
      <c r="R18" s="115"/>
      <c r="S18" s="115" t="e">
        <f>COUNTIF(#REF!,"A")</f>
        <v>#VALUE!</v>
      </c>
      <c r="T18" s="115"/>
      <c r="U18" s="115" t="e">
        <f>COUNTIF(#REF!,"A")</f>
        <v>#VALUE!</v>
      </c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</row>
    <row r="19" spans="8:8" s="39" ht="39.25" customFormat="1" customHeight="1">
      <c r="A19" s="117"/>
      <c r="B19" s="165" t="s">
        <v>764</v>
      </c>
      <c r="C19" s="119"/>
      <c r="D19" s="120"/>
      <c r="E19" s="120"/>
      <c r="F19" s="120"/>
      <c r="G19" s="120"/>
      <c r="H19" s="120"/>
      <c r="I19" s="120" t="e">
        <f>COUNTIF(#REF!,"X")</f>
        <v>#VALUE!</v>
      </c>
      <c r="J19" s="120"/>
      <c r="K19" s="120" t="e">
        <f>COUNTIF(#REF!,"X")</f>
        <v>#VALUE!</v>
      </c>
      <c r="L19" s="120"/>
      <c r="M19" s="120" t="e">
        <f>COUNTIF(#REF!,"X")</f>
        <v>#VALUE!</v>
      </c>
      <c r="N19" s="120"/>
      <c r="O19" s="120" t="e">
        <f>COUNTIF(#REF!,"X")</f>
        <v>#VALUE!</v>
      </c>
      <c r="P19" s="120"/>
      <c r="Q19" s="120" t="e">
        <f>COUNTIF(#REF!,"X")</f>
        <v>#VALUE!</v>
      </c>
      <c r="R19" s="120"/>
      <c r="S19" s="120" t="e">
        <f>COUNTIF(#REF!,"X")</f>
        <v>#VALUE!</v>
      </c>
      <c r="T19" s="120"/>
      <c r="U19" s="120" t="e">
        <f>COUNTIF(#REF!,"X")</f>
        <v>#VALUE!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</row>
    <row r="20" spans="8:8" s="39" ht="50.25" customFormat="1" customHeight="1">
      <c r="A20" s="122" t="s">
        <v>155</v>
      </c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CF20" s="156"/>
      <c r="CG20" s="156"/>
      <c r="CH20" s="156"/>
    </row>
    <row r="21" spans="8:8" s="39" ht="50.25" customFormat="1" customHeight="1">
      <c r="A21" s="125" t="s">
        <v>122</v>
      </c>
      <c r="B21" s="126" t="s">
        <v>156</v>
      </c>
      <c r="C21" s="127"/>
      <c r="D21" s="127"/>
      <c r="E21" s="127"/>
      <c r="F21" s="127"/>
      <c r="G21" s="128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</row>
    <row r="22" spans="8:8" s="39" ht="50.25" customFormat="1" customHeight="1">
      <c r="A22" s="129" t="s">
        <v>123</v>
      </c>
      <c r="B22" s="126" t="s">
        <v>157</v>
      </c>
      <c r="C22" s="127"/>
      <c r="D22" s="127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</row>
    <row r="23" spans="8:8" s="39" ht="50.25" customFormat="1" customHeight="1">
      <c r="A23" s="131" t="s">
        <v>158</v>
      </c>
      <c r="B23" s="126" t="s">
        <v>159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27"/>
      <c r="BM23" s="127"/>
      <c r="BN23" s="127"/>
    </row>
    <row r="24" spans="8:8" s="39" ht="24.55" customFormat="1">
      <c r="A24" s="133"/>
      <c r="B24" s="134"/>
      <c r="C24" s="135"/>
      <c r="D24" s="135"/>
      <c r="E24" s="135"/>
      <c r="F24" s="135"/>
      <c r="G24" s="135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6"/>
      <c r="BM24" s="136"/>
      <c r="BN24" s="136"/>
    </row>
    <row r="25" spans="8:8" s="39" ht="50.25" customFormat="1" customHeight="1">
      <c r="A25" s="137"/>
      <c r="B25" s="126" t="s">
        <v>160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38" t="s">
        <v>161</v>
      </c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39"/>
      <c r="AN25" s="139"/>
      <c r="AO25" s="139"/>
      <c r="AP25" s="139"/>
      <c r="AQ25" s="139"/>
      <c r="AR25" s="139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38"/>
      <c r="BF25" s="138"/>
      <c r="BG25" s="126"/>
      <c r="BH25" s="126"/>
      <c r="BI25" s="126"/>
      <c r="BJ25" s="126"/>
      <c r="BK25" s="138"/>
      <c r="BL25" s="139"/>
      <c r="BM25" s="126"/>
      <c r="BN25" s="138"/>
    </row>
    <row r="26" spans="8:8" s="39" ht="50.25" customFormat="1" customHeight="1">
      <c r="A26" s="140"/>
      <c r="B26" s="141"/>
      <c r="C26" s="140"/>
      <c r="D26" s="142"/>
      <c r="E26" s="142"/>
      <c r="F26" s="142"/>
      <c r="G26" s="142"/>
      <c r="H26" s="142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1"/>
      <c r="W26" s="140"/>
      <c r="X26" s="140"/>
      <c r="Y26" s="142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4"/>
      <c r="BF26" s="144"/>
      <c r="BG26" s="140"/>
      <c r="BH26" s="140"/>
      <c r="BI26" s="140"/>
      <c r="BJ26" s="140"/>
      <c r="BK26" s="145"/>
      <c r="BL26" s="140"/>
      <c r="BM26" s="140"/>
      <c r="BN26" s="140"/>
    </row>
    <row r="27" spans="8:8" s="39" ht="28.2" customFormat="1">
      <c r="A27" s="146"/>
      <c r="B27" s="147"/>
      <c r="C27" s="140"/>
      <c r="D27" s="148"/>
      <c r="E27" s="149"/>
      <c r="F27" s="149"/>
      <c r="G27" s="148"/>
      <c r="H27" s="148"/>
      <c r="I27" s="150"/>
      <c r="J27" s="151"/>
      <c r="K27" s="151"/>
      <c r="L27" s="150"/>
      <c r="M27" s="150"/>
      <c r="N27" s="150"/>
      <c r="O27" s="150"/>
      <c r="P27" s="150"/>
      <c r="Q27" s="151"/>
      <c r="R27" s="150"/>
      <c r="S27" s="150"/>
      <c r="T27" s="150"/>
      <c r="U27" s="150"/>
      <c r="V27" s="152"/>
      <c r="W27" s="140"/>
      <c r="X27" s="140"/>
      <c r="Y27" s="15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52"/>
      <c r="BF27" s="152"/>
      <c r="BG27" s="140"/>
      <c r="BH27" s="140"/>
      <c r="BI27" s="140"/>
      <c r="BJ27" s="140"/>
      <c r="BK27" s="153"/>
      <c r="BL27" s="140"/>
      <c r="BM27" s="140"/>
      <c r="BN27" s="140"/>
      <c r="BR27" s="40"/>
      <c r="BS27" s="40"/>
      <c r="BT27" s="40"/>
    </row>
    <row r="28" spans="8:8" s="39" ht="28.2" customFormat="1">
      <c r="A28" s="146"/>
      <c r="B28" s="147"/>
      <c r="C28" s="140"/>
      <c r="D28" s="149"/>
      <c r="E28" s="149"/>
      <c r="F28" s="149"/>
      <c r="G28" s="149"/>
      <c r="H28" s="149"/>
      <c r="I28" s="151"/>
      <c r="J28" s="151"/>
      <c r="K28" s="151"/>
      <c r="L28" s="151"/>
      <c r="M28" s="151"/>
      <c r="N28" s="151"/>
      <c r="O28" s="151"/>
      <c r="P28" s="151"/>
      <c r="Q28" s="151"/>
      <c r="R28" s="150"/>
      <c r="S28" s="150"/>
      <c r="T28" s="150"/>
      <c r="U28" s="150"/>
      <c r="V28" s="152"/>
      <c r="W28" s="140"/>
      <c r="X28" s="140"/>
      <c r="Y28" s="15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52"/>
      <c r="BF28" s="152"/>
      <c r="BG28" s="140"/>
      <c r="BH28" s="140"/>
      <c r="BI28" s="140"/>
      <c r="BJ28" s="140"/>
      <c r="BK28" s="153"/>
      <c r="BL28" s="140"/>
      <c r="BM28" s="140"/>
      <c r="BN28" s="140"/>
      <c r="BR28" s="40"/>
      <c r="BS28" s="40"/>
      <c r="BT28" s="40"/>
    </row>
    <row r="29" spans="8:8" s="39" ht="19.6" customFormat="1">
      <c r="A29" s="154"/>
      <c r="B29" s="155" t="s">
        <v>738</v>
      </c>
      <c r="C29" s="156"/>
      <c r="D29" s="156"/>
      <c r="E29" s="156"/>
      <c r="F29" s="156"/>
      <c r="G29" s="156"/>
      <c r="H29" s="155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5" t="s">
        <v>740</v>
      </c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8"/>
      <c r="AM29" s="158"/>
      <c r="AN29" s="156"/>
      <c r="AO29" s="158"/>
      <c r="AP29" s="158"/>
      <c r="AQ29" s="158"/>
      <c r="AR29" s="158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5"/>
      <c r="BF29" s="155"/>
      <c r="BG29" s="156"/>
      <c r="BH29" s="156"/>
      <c r="BI29" s="156"/>
      <c r="BJ29" s="156"/>
      <c r="BK29" s="158"/>
      <c r="BL29" s="158"/>
      <c r="BM29" s="156"/>
      <c r="BN29" s="158"/>
      <c r="BR29" s="40"/>
      <c r="BS29" s="40"/>
      <c r="BT29" s="40"/>
    </row>
    <row r="30" spans="8:8" s="123" ht="19.6" customFormat="1">
      <c r="A30" s="161"/>
      <c r="B30" s="166" t="s">
        <v>758</v>
      </c>
      <c r="C30" s="160"/>
      <c r="D30" s="160"/>
      <c r="E30" s="160"/>
      <c r="F30" s="160"/>
      <c r="G30" s="160"/>
      <c r="H30" s="161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0" t="s">
        <v>763</v>
      </c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1"/>
      <c r="AP30" s="161"/>
      <c r="AQ30" s="161"/>
      <c r="AR30" s="161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1"/>
      <c r="BF30" s="161"/>
      <c r="BG30" s="160"/>
      <c r="BH30" s="160"/>
      <c r="BI30" s="160"/>
      <c r="BJ30" s="160"/>
      <c r="BK30" s="161"/>
      <c r="BL30" s="161"/>
      <c r="BM30" s="160"/>
      <c r="BN30" s="161"/>
    </row>
    <row r="31" spans="8:8" s="127" ht="22.05" customFormat="1">
      <c r="A31" s="162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8:8" s="127" ht="21.0" customFormat="1"/>
    <row r="33" spans="8:8" s="127" ht="21.0" customFormat="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</row>
    <row r="34" spans="8:8" s="127" ht="18.4" customForma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6"/>
      <c r="AM34" s="136"/>
      <c r="AN34" s="136"/>
      <c r="AO34" s="136"/>
      <c r="AP34" s="136"/>
      <c r="AQ34" s="136"/>
    </row>
    <row r="35" spans="8:8" s="126" ht="21.0" customFormat="1" customHeight="1">
      <c r="G35" s="139"/>
      <c r="H35" s="139"/>
      <c r="I35" s="139"/>
      <c r="J35" s="139"/>
      <c r="K35" s="139"/>
      <c r="L35" s="139"/>
      <c r="Y35" s="138"/>
      <c r="Z35" s="138"/>
      <c r="AA35" s="138"/>
      <c r="AB35" s="138"/>
      <c r="AC35" s="138"/>
      <c r="AD35" s="138"/>
      <c r="AE35" s="138"/>
      <c r="AF35" s="138"/>
      <c r="AK35" s="138"/>
      <c r="AL35" s="139"/>
      <c r="AN35" s="138"/>
      <c r="AO35" s="138"/>
    </row>
    <row r="36" spans="8:8" s="140" ht="28.2" customFormat="1">
      <c r="Y36" s="141"/>
      <c r="Z36" s="141"/>
      <c r="AA36" s="141"/>
      <c r="AB36" s="141"/>
      <c r="AC36" s="141"/>
      <c r="AD36" s="144"/>
      <c r="AE36" s="144"/>
      <c r="AF36" s="144"/>
      <c r="AK36" s="145"/>
    </row>
    <row r="37" spans="8:8" s="140" ht="19.5" customFormat="1" customHeight="1">
      <c r="A37" s="146"/>
      <c r="AA37" s="152"/>
      <c r="AB37" s="152"/>
      <c r="AC37" s="152"/>
      <c r="AD37" s="147"/>
      <c r="AE37" s="152"/>
      <c r="AF37" s="152"/>
      <c r="AG37" s="152"/>
      <c r="AH37" s="152"/>
      <c r="AM37" s="153"/>
    </row>
    <row r="38" spans="8:8" s="140" ht="19.5" customFormat="1" customHeight="1">
      <c r="A38" s="146"/>
      <c r="AA38" s="152"/>
      <c r="AB38" s="152"/>
      <c r="AC38" s="152"/>
      <c r="AD38" s="147"/>
      <c r="AE38" s="152"/>
      <c r="AF38" s="152"/>
      <c r="AG38" s="152"/>
      <c r="AH38" s="152"/>
      <c r="AM38" s="153"/>
    </row>
    <row r="39" spans="8:8" s="156" ht="25.5" customFormat="1" customHeight="1">
      <c r="A39" s="154"/>
      <c r="H39" s="158"/>
      <c r="I39" s="158"/>
      <c r="K39" s="158"/>
      <c r="L39" s="158"/>
      <c r="M39" s="158"/>
      <c r="N39" s="158"/>
      <c r="AA39" s="155"/>
      <c r="AB39" s="155"/>
      <c r="AC39" s="155"/>
      <c r="AD39" s="155"/>
      <c r="AE39" s="155"/>
      <c r="AF39" s="155"/>
      <c r="AG39" s="155"/>
      <c r="AH39" s="155"/>
      <c r="AM39" s="158"/>
      <c r="AN39" s="158"/>
      <c r="AP39" s="158"/>
      <c r="AQ39" s="158"/>
      <c r="AR39" s="158"/>
    </row>
    <row r="40" spans="8:8" s="160" ht="21.0" customFormat="1" customHeight="1">
      <c r="A40" s="161"/>
      <c r="K40" s="161"/>
      <c r="L40" s="161"/>
      <c r="M40" s="161"/>
      <c r="N40" s="161"/>
      <c r="AA40" s="161"/>
      <c r="AB40" s="161"/>
      <c r="AC40" s="161"/>
      <c r="AD40" s="161"/>
      <c r="AE40" s="161"/>
      <c r="AF40" s="161"/>
      <c r="AG40" s="161"/>
      <c r="AH40" s="161"/>
      <c r="AM40" s="161"/>
      <c r="AN40" s="161"/>
      <c r="AP40" s="161"/>
      <c r="AQ40" s="161"/>
      <c r="AR40" s="161"/>
    </row>
    <row r="41" spans="8:8" s="127" ht="21.0" customFormat="1">
      <c r="A41" s="162"/>
      <c r="AQ41" s="162"/>
    </row>
  </sheetData>
  <mergeCells count="82">
    <mergeCell ref="BV6:BW6"/>
    <mergeCell ref="A2:BT2"/>
    <mergeCell ref="AP6:AQ6"/>
    <mergeCell ref="AX6:AY6"/>
    <mergeCell ref="AN6:AO6"/>
    <mergeCell ref="Z6:AA6"/>
    <mergeCell ref="T6:U6"/>
    <mergeCell ref="BJ6:BK6"/>
    <mergeCell ref="G6:G8"/>
    <mergeCell ref="D6:D8"/>
    <mergeCell ref="AJ6:AK6"/>
    <mergeCell ref="A1:BT1"/>
    <mergeCell ref="BR6:BS6"/>
    <mergeCell ref="BX6:BY6"/>
    <mergeCell ref="C5:C8"/>
    <mergeCell ref="BF7:BG7"/>
    <mergeCell ref="AD7:AE7"/>
    <mergeCell ref="AZ6:BA6"/>
    <mergeCell ref="BB7:BC7"/>
    <mergeCell ref="BH7:BI7"/>
    <mergeCell ref="AF7:AG7"/>
    <mergeCell ref="BV7:BW7"/>
    <mergeCell ref="V5:BQ5"/>
    <mergeCell ref="L7:M7"/>
    <mergeCell ref="BF6:BG6"/>
    <mergeCell ref="N7:O7"/>
    <mergeCell ref="H6:I6"/>
    <mergeCell ref="H7:I7"/>
    <mergeCell ref="AL6:AM6"/>
    <mergeCell ref="AZ7:BA7"/>
    <mergeCell ref="J6:K6"/>
    <mergeCell ref="L6:M6"/>
    <mergeCell ref="E6:E8"/>
    <mergeCell ref="J7:K7"/>
    <mergeCell ref="BL7:BM7"/>
    <mergeCell ref="AR6:AS6"/>
    <mergeCell ref="V7:W7"/>
    <mergeCell ref="BD7:BE7"/>
    <mergeCell ref="X6:Y6"/>
    <mergeCell ref="V6:W6"/>
    <mergeCell ref="X7:Y7"/>
    <mergeCell ref="T7:U7"/>
    <mergeCell ref="BH6:BI6"/>
    <mergeCell ref="R7:S7"/>
    <mergeCell ref="N6:O6"/>
    <mergeCell ref="BT7:BU7"/>
    <mergeCell ref="BX7:BY7"/>
    <mergeCell ref="BN6:BO6"/>
    <mergeCell ref="B5:B8"/>
    <mergeCell ref="P7:Q7"/>
    <mergeCell ref="AT6:AU6"/>
    <mergeCell ref="AB6:AC6"/>
    <mergeCell ref="P6:Q6"/>
    <mergeCell ref="R6:S6"/>
    <mergeCell ref="AH6:AI6"/>
    <mergeCell ref="A3:BT3"/>
    <mergeCell ref="BL6:BM6"/>
    <mergeCell ref="AH7:AI7"/>
    <mergeCell ref="AF6:AG6"/>
    <mergeCell ref="BR7:BS7"/>
    <mergeCell ref="AR7:AS7"/>
    <mergeCell ref="BJ7:BK7"/>
    <mergeCell ref="BP7:BQ7"/>
    <mergeCell ref="BT6:BU6"/>
    <mergeCell ref="F6:F8"/>
    <mergeCell ref="D5:G5"/>
    <mergeCell ref="AD6:AE6"/>
    <mergeCell ref="AP7:AQ7"/>
    <mergeCell ref="AJ7:AK7"/>
    <mergeCell ref="AN7:AO7"/>
    <mergeCell ref="AL7:AM7"/>
    <mergeCell ref="Z7:AA7"/>
    <mergeCell ref="BB6:BC6"/>
    <mergeCell ref="AB7:AC7"/>
    <mergeCell ref="AV6:AW6"/>
    <mergeCell ref="AX7:AY7"/>
    <mergeCell ref="AT7:AU7"/>
    <mergeCell ref="AV7:AW7"/>
    <mergeCell ref="BN7:BO7"/>
    <mergeCell ref="BP6:BQ6"/>
    <mergeCell ref="A5:A8"/>
    <mergeCell ref="BD6:BE6"/>
  </mergeCells>
  <conditionalFormatting sqref="AT35">
    <cfRule type="cellIs" operator="equal" priority="1" dxfId="4">
      <formula>FALSE</formula>
    </cfRule>
  </conditionalFormatting>
  <conditionalFormatting sqref="BT31 AT32:AT34">
    <cfRule type="cellIs" operator="equal" priority="2" dxfId="5">
      <formula>FALSE</formula>
    </cfRule>
  </conditionalFormatting>
  <pageMargins left="0.25" right="0.25" top="0.75" bottom="0.75" header="0.298611111111111" footer="0.298611111111111"/>
  <pageSetup paperSize="1" scale="50" orientation="landscape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MI49"/>
  <sheetViews>
    <sheetView workbookViewId="0" topLeftCell="AR1" zoomScale="32">
      <pane ySplit="9" topLeftCell="A10" state="frozen" activePane="bottomLeft"/>
      <selection pane="bottomLeft" activeCell="X30" sqref="X30"/>
    </sheetView>
  </sheetViews>
  <sheetFormatPr defaultRowHeight="14.5" defaultColWidth="9"/>
  <cols>
    <col min="1" max="1" customWidth="1" width="4.7070312" style="39"/>
    <col min="2" max="2" customWidth="1" width="35.0" style="39"/>
    <col min="3" max="3" customWidth="1" width="31.898438" style="39"/>
    <col min="4" max="7" hidden="1" customWidth="1" width="2.7070312" style="39"/>
    <col min="8" max="21" hidden="1" customWidth="1" width="3.7070312" style="39"/>
    <col min="22" max="69" customWidth="1" width="3.7070312" style="39"/>
    <col min="70" max="70" customWidth="1" width="3.9921875" style="39"/>
    <col min="71" max="71" customWidth="1" width="4.4257812" style="39"/>
    <col min="72" max="72" customWidth="1" width="3.9921875" style="39"/>
    <col min="73" max="73" customWidth="1" width="4.1132812" style="39"/>
    <col min="74" max="74" customWidth="1" width="4.6640625" style="39"/>
    <col min="75" max="75" customWidth="1" width="4.2226562" style="39"/>
    <col min="76" max="76" customWidth="1" width="4.8828125" style="40"/>
    <col min="77" max="77" customWidth="1" width="4.3320312" style="40"/>
    <col min="78" max="78" customWidth="1" width="3.8828125" style="40"/>
    <col min="79" max="79" customWidth="1" width="3.8828125" style="39"/>
    <col min="80" max="80" customWidth="1" width="4.4453125" style="39"/>
    <col min="81" max="81" customWidth="1" width="4.5546875" style="39"/>
    <col min="82" max="82" customWidth="1" width="5.5" style="39"/>
    <col min="83" max="83" customWidth="1" width="4.3320312" style="39"/>
    <col min="84" max="84" customWidth="1" width="5.6601562" style="39"/>
    <col min="85" max="85" customWidth="1" width="5.3320312" style="39"/>
    <col min="86" max="86" customWidth="1" width="6.0" style="39"/>
    <col min="87" max="16384" customWidth="0" width="9.1328125" style="39"/>
  </cols>
  <sheetData>
    <row r="1" spans="8:8" s="39" ht="28.5" customFormat="1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X1" s="40"/>
      <c r="BY1" s="40"/>
      <c r="BZ1" s="40"/>
    </row>
    <row r="2" spans="8:8" s="39" ht="21.0" customFormat="1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X2" s="40"/>
      <c r="BY2" s="40"/>
      <c r="BZ2" s="40"/>
    </row>
    <row r="3" spans="8:8" s="39" ht="20.85" customFormat="1">
      <c r="A3" s="42" t="s">
        <v>799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X3" s="40"/>
      <c r="BY3" s="40"/>
      <c r="BZ3" s="40"/>
    </row>
    <row r="4" spans="8:8" s="39" ht="21.0" customFormat="1">
      <c r="A4" s="43" t="s">
        <v>105</v>
      </c>
      <c r="B4" s="43"/>
      <c r="C4" s="43" t="s">
        <v>168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X4" s="45"/>
      <c r="BY4" s="45"/>
      <c r="BZ4" s="45"/>
    </row>
    <row r="5" spans="8:8" s="46" ht="20.1" customFormat="1" customHeight="1">
      <c r="A5" s="47" t="s">
        <v>6</v>
      </c>
      <c r="B5" s="47" t="s">
        <v>0</v>
      </c>
      <c r="C5" s="47" t="s">
        <v>107</v>
      </c>
      <c r="D5" s="47" t="s">
        <v>108</v>
      </c>
      <c r="E5" s="47"/>
      <c r="F5" s="47"/>
      <c r="G5" s="47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1"/>
      <c r="BS5" s="51"/>
      <c r="BT5" s="51"/>
      <c r="BU5" s="51"/>
      <c r="BV5" s="51"/>
      <c r="BW5" s="51"/>
      <c r="BX5" s="51"/>
      <c r="BY5" s="52"/>
    </row>
    <row r="6" spans="8:8" s="46" ht="20.1" customFormat="1" customHeight="1">
      <c r="A6" s="47"/>
      <c r="B6" s="47"/>
      <c r="C6" s="47"/>
      <c r="D6" s="53" t="s">
        <v>111</v>
      </c>
      <c r="E6" s="54" t="s">
        <v>112</v>
      </c>
      <c r="F6" s="55" t="s">
        <v>113</v>
      </c>
      <c r="G6" s="56" t="s">
        <v>114</v>
      </c>
      <c r="H6" s="57">
        <v>1.0</v>
      </c>
      <c r="I6" s="58"/>
      <c r="J6" s="59">
        <v>2.0</v>
      </c>
      <c r="K6" s="59"/>
      <c r="L6" s="57">
        <v>3.0</v>
      </c>
      <c r="M6" s="58"/>
      <c r="N6" s="60">
        <v>4.0</v>
      </c>
      <c r="O6" s="60"/>
      <c r="P6" s="57">
        <v>5.0</v>
      </c>
      <c r="Q6" s="58"/>
      <c r="R6" s="59">
        <v>6.0</v>
      </c>
      <c r="S6" s="59"/>
      <c r="T6" s="57">
        <v>7.0</v>
      </c>
      <c r="U6" s="58"/>
      <c r="V6" s="61">
        <v>1.0</v>
      </c>
      <c r="W6" s="62"/>
      <c r="X6" s="61">
        <v>2.0</v>
      </c>
      <c r="Y6" s="62"/>
      <c r="Z6" s="61">
        <v>3.0</v>
      </c>
      <c r="AA6" s="62"/>
      <c r="AB6" s="61">
        <v>4.0</v>
      </c>
      <c r="AC6" s="62"/>
      <c r="AD6" s="61">
        <v>5.0</v>
      </c>
      <c r="AE6" s="62"/>
      <c r="AF6" s="61">
        <v>6.0</v>
      </c>
      <c r="AG6" s="62"/>
      <c r="AH6" s="61">
        <v>7.0</v>
      </c>
      <c r="AI6" s="62"/>
      <c r="AJ6" s="61">
        <v>8.0</v>
      </c>
      <c r="AK6" s="62"/>
      <c r="AL6" s="61">
        <v>9.0</v>
      </c>
      <c r="AM6" s="62"/>
      <c r="AN6" s="61">
        <v>10.0</v>
      </c>
      <c r="AO6" s="62"/>
      <c r="AP6" s="61">
        <v>11.0</v>
      </c>
      <c r="AQ6" s="62"/>
      <c r="AR6" s="61">
        <v>12.0</v>
      </c>
      <c r="AS6" s="62"/>
      <c r="AT6" s="61">
        <v>13.0</v>
      </c>
      <c r="AU6" s="62"/>
      <c r="AV6" s="61">
        <v>14.0</v>
      </c>
      <c r="AW6" s="62"/>
      <c r="AX6" s="61">
        <v>15.0</v>
      </c>
      <c r="AY6" s="62"/>
      <c r="AZ6" s="61">
        <v>16.0</v>
      </c>
      <c r="BA6" s="62"/>
      <c r="BB6" s="61">
        <v>17.0</v>
      </c>
      <c r="BC6" s="62"/>
      <c r="BD6" s="61">
        <v>18.0</v>
      </c>
      <c r="BE6" s="62"/>
      <c r="BF6" s="61">
        <v>19.0</v>
      </c>
      <c r="BG6" s="62"/>
      <c r="BH6" s="61">
        <v>20.0</v>
      </c>
      <c r="BI6" s="62"/>
      <c r="BJ6" s="61">
        <v>21.0</v>
      </c>
      <c r="BK6" s="62"/>
      <c r="BL6" s="61">
        <v>22.0</v>
      </c>
      <c r="BM6" s="62"/>
      <c r="BN6" s="61">
        <v>23.0</v>
      </c>
      <c r="BO6" s="62"/>
      <c r="BP6" s="61">
        <v>24.0</v>
      </c>
      <c r="BQ6" s="62"/>
      <c r="BR6" s="61">
        <v>25.0</v>
      </c>
      <c r="BS6" s="62"/>
      <c r="BT6" s="61">
        <v>26.0</v>
      </c>
      <c r="BU6" s="62"/>
      <c r="BV6" s="61">
        <v>27.0</v>
      </c>
      <c r="BW6" s="62"/>
      <c r="BX6" s="61">
        <v>28.0</v>
      </c>
      <c r="BY6" s="62"/>
    </row>
    <row r="7" spans="8:8" s="46" ht="20.1" customFormat="1" customHeight="1">
      <c r="A7" s="47"/>
      <c r="B7" s="47"/>
      <c r="C7" s="47"/>
      <c r="D7" s="53"/>
      <c r="E7" s="54"/>
      <c r="F7" s="55"/>
      <c r="G7" s="56"/>
      <c r="H7" s="64" t="s">
        <v>115</v>
      </c>
      <c r="I7" s="65"/>
      <c r="J7" s="64" t="s">
        <v>116</v>
      </c>
      <c r="K7" s="65"/>
      <c r="L7" s="64" t="s">
        <v>117</v>
      </c>
      <c r="M7" s="65"/>
      <c r="N7" s="66" t="s">
        <v>118</v>
      </c>
      <c r="O7" s="67"/>
      <c r="P7" s="64" t="s">
        <v>119</v>
      </c>
      <c r="Q7" s="65"/>
      <c r="R7" s="64" t="s">
        <v>120</v>
      </c>
      <c r="S7" s="65"/>
      <c r="T7" s="64" t="s">
        <v>121</v>
      </c>
      <c r="U7" s="65"/>
      <c r="V7" s="61" t="s">
        <v>117</v>
      </c>
      <c r="W7" s="62"/>
      <c r="X7" s="61" t="s">
        <v>118</v>
      </c>
      <c r="Y7" s="62"/>
      <c r="Z7" s="61" t="s">
        <v>119</v>
      </c>
      <c r="AA7" s="62"/>
      <c r="AB7" s="61" t="s">
        <v>120</v>
      </c>
      <c r="AC7" s="62"/>
      <c r="AD7" s="61" t="s">
        <v>121</v>
      </c>
      <c r="AE7" s="62"/>
      <c r="AF7" s="61" t="s">
        <v>115</v>
      </c>
      <c r="AG7" s="62"/>
      <c r="AH7" s="68" t="s">
        <v>116</v>
      </c>
      <c r="AI7" s="69"/>
      <c r="AJ7" s="61" t="s">
        <v>117</v>
      </c>
      <c r="AK7" s="62"/>
      <c r="AL7" s="61" t="s">
        <v>118</v>
      </c>
      <c r="AM7" s="62"/>
      <c r="AN7" s="61" t="s">
        <v>119</v>
      </c>
      <c r="AO7" s="62"/>
      <c r="AP7" s="61" t="s">
        <v>120</v>
      </c>
      <c r="AQ7" s="62"/>
      <c r="AR7" s="61" t="s">
        <v>121</v>
      </c>
      <c r="AS7" s="62"/>
      <c r="AT7" s="61" t="s">
        <v>115</v>
      </c>
      <c r="AU7" s="62"/>
      <c r="AV7" s="68" t="s">
        <v>116</v>
      </c>
      <c r="AW7" s="69"/>
      <c r="AX7" s="61" t="s">
        <v>117</v>
      </c>
      <c r="AY7" s="62"/>
      <c r="AZ7" s="61" t="s">
        <v>118</v>
      </c>
      <c r="BA7" s="62"/>
      <c r="BB7" s="61" t="s">
        <v>119</v>
      </c>
      <c r="BC7" s="62"/>
      <c r="BD7" s="61" t="s">
        <v>120</v>
      </c>
      <c r="BE7" s="62"/>
      <c r="BF7" s="61" t="s">
        <v>121</v>
      </c>
      <c r="BG7" s="62"/>
      <c r="BH7" s="61" t="s">
        <v>115</v>
      </c>
      <c r="BI7" s="62"/>
      <c r="BJ7" s="68" t="s">
        <v>116</v>
      </c>
      <c r="BK7" s="69"/>
      <c r="BL7" s="61" t="s">
        <v>117</v>
      </c>
      <c r="BM7" s="62"/>
      <c r="BN7" s="61" t="s">
        <v>118</v>
      </c>
      <c r="BO7" s="62"/>
      <c r="BP7" s="61" t="s">
        <v>119</v>
      </c>
      <c r="BQ7" s="62"/>
      <c r="BR7" s="61" t="s">
        <v>120</v>
      </c>
      <c r="BS7" s="62"/>
      <c r="BT7" s="61" t="s">
        <v>121</v>
      </c>
      <c r="BU7" s="62"/>
      <c r="BV7" s="68" t="s">
        <v>115</v>
      </c>
      <c r="BW7" s="69"/>
      <c r="BX7" s="61" t="s">
        <v>116</v>
      </c>
      <c r="BY7" s="62"/>
    </row>
    <row r="8" spans="8:8" s="46" ht="15.0" customFormat="1" customHeight="1">
      <c r="A8" s="47"/>
      <c r="B8" s="47"/>
      <c r="C8" s="47"/>
      <c r="D8" s="53"/>
      <c r="E8" s="54"/>
      <c r="F8" s="55"/>
      <c r="G8" s="56"/>
      <c r="H8" s="70" t="s">
        <v>122</v>
      </c>
      <c r="I8" s="71" t="s">
        <v>123</v>
      </c>
      <c r="J8" s="70" t="s">
        <v>122</v>
      </c>
      <c r="K8" s="71" t="s">
        <v>123</v>
      </c>
      <c r="L8" s="70" t="s">
        <v>122</v>
      </c>
      <c r="M8" s="71" t="s">
        <v>123</v>
      </c>
      <c r="N8" s="70" t="s">
        <v>122</v>
      </c>
      <c r="O8" s="71" t="s">
        <v>123</v>
      </c>
      <c r="P8" s="70" t="s">
        <v>122</v>
      </c>
      <c r="Q8" s="71" t="s">
        <v>123</v>
      </c>
      <c r="R8" s="70" t="s">
        <v>122</v>
      </c>
      <c r="S8" s="71" t="s">
        <v>123</v>
      </c>
      <c r="T8" s="70" t="s">
        <v>122</v>
      </c>
      <c r="U8" s="71" t="s">
        <v>123</v>
      </c>
      <c r="V8" s="70" t="s">
        <v>122</v>
      </c>
      <c r="W8" s="71" t="s">
        <v>123</v>
      </c>
      <c r="X8" s="70" t="s">
        <v>122</v>
      </c>
      <c r="Y8" s="71" t="s">
        <v>123</v>
      </c>
      <c r="Z8" s="70" t="s">
        <v>122</v>
      </c>
      <c r="AA8" s="71" t="s">
        <v>123</v>
      </c>
      <c r="AB8" s="70" t="s">
        <v>122</v>
      </c>
      <c r="AC8" s="71" t="s">
        <v>123</v>
      </c>
      <c r="AD8" s="70" t="s">
        <v>122</v>
      </c>
      <c r="AE8" s="71" t="s">
        <v>123</v>
      </c>
      <c r="AF8" s="70" t="s">
        <v>122</v>
      </c>
      <c r="AG8" s="71" t="s">
        <v>123</v>
      </c>
      <c r="AH8" s="70" t="s">
        <v>122</v>
      </c>
      <c r="AI8" s="71" t="s">
        <v>123</v>
      </c>
      <c r="AJ8" s="70" t="s">
        <v>122</v>
      </c>
      <c r="AK8" s="71" t="s">
        <v>123</v>
      </c>
      <c r="AL8" s="70" t="s">
        <v>122</v>
      </c>
      <c r="AM8" s="71" t="s">
        <v>123</v>
      </c>
      <c r="AN8" s="70" t="s">
        <v>122</v>
      </c>
      <c r="AO8" s="71" t="s">
        <v>123</v>
      </c>
      <c r="AP8" s="70" t="s">
        <v>122</v>
      </c>
      <c r="AQ8" s="71" t="s">
        <v>123</v>
      </c>
      <c r="AR8" s="70" t="s">
        <v>122</v>
      </c>
      <c r="AS8" s="71" t="s">
        <v>123</v>
      </c>
      <c r="AT8" s="70" t="s">
        <v>122</v>
      </c>
      <c r="AU8" s="71" t="s">
        <v>123</v>
      </c>
      <c r="AV8" s="70" t="s">
        <v>122</v>
      </c>
      <c r="AW8" s="71" t="s">
        <v>123</v>
      </c>
      <c r="AX8" s="70" t="s">
        <v>122</v>
      </c>
      <c r="AY8" s="71" t="s">
        <v>123</v>
      </c>
      <c r="AZ8" s="70" t="s">
        <v>122</v>
      </c>
      <c r="BA8" s="71" t="s">
        <v>123</v>
      </c>
      <c r="BB8" s="70" t="s">
        <v>122</v>
      </c>
      <c r="BC8" s="71" t="s">
        <v>123</v>
      </c>
      <c r="BD8" s="70" t="s">
        <v>122</v>
      </c>
      <c r="BE8" s="71" t="s">
        <v>123</v>
      </c>
      <c r="BF8" s="70" t="s">
        <v>122</v>
      </c>
      <c r="BG8" s="71" t="s">
        <v>123</v>
      </c>
      <c r="BH8" s="70" t="s">
        <v>122</v>
      </c>
      <c r="BI8" s="71" t="s">
        <v>123</v>
      </c>
      <c r="BJ8" s="70" t="s">
        <v>122</v>
      </c>
      <c r="BK8" s="71" t="s">
        <v>123</v>
      </c>
      <c r="BL8" s="70" t="s">
        <v>122</v>
      </c>
      <c r="BM8" s="71" t="s">
        <v>123</v>
      </c>
      <c r="BN8" s="70" t="s">
        <v>122</v>
      </c>
      <c r="BO8" s="71" t="s">
        <v>123</v>
      </c>
      <c r="BP8" s="70" t="s">
        <v>122</v>
      </c>
      <c r="BQ8" s="71" t="s">
        <v>123</v>
      </c>
      <c r="BR8" s="70" t="s">
        <v>122</v>
      </c>
      <c r="BS8" s="71" t="s">
        <v>123</v>
      </c>
      <c r="BT8" s="70" t="s">
        <v>122</v>
      </c>
      <c r="BU8" s="71" t="s">
        <v>123</v>
      </c>
      <c r="BV8" s="70" t="s">
        <v>122</v>
      </c>
      <c r="BW8" s="71" t="s">
        <v>123</v>
      </c>
      <c r="BX8" s="70" t="s">
        <v>122</v>
      </c>
      <c r="BY8" s="71" t="s">
        <v>123</v>
      </c>
    </row>
    <row r="9" spans="8:8" s="39" ht="21.7" customFormat="1">
      <c r="A9" s="73" t="s">
        <v>124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</row>
    <row r="10" spans="8:8" s="39" ht="42.75" customFormat="1" customHeight="1">
      <c r="A10" s="75">
        <v>1.0</v>
      </c>
      <c r="B10" s="76" t="s">
        <v>748</v>
      </c>
      <c r="C10" s="77" t="s">
        <v>147</v>
      </c>
      <c r="D10" s="78"/>
      <c r="E10" s="79"/>
      <c r="F10" s="80"/>
      <c r="G10" s="78"/>
      <c r="H10" s="81"/>
      <c r="I10" s="81"/>
      <c r="J10" s="82"/>
      <c r="K10" s="81"/>
      <c r="L10" s="83"/>
      <c r="M10" s="83"/>
      <c r="N10" s="83"/>
      <c r="O10" s="83"/>
      <c r="P10" s="84" t="s">
        <v>122</v>
      </c>
      <c r="Q10" s="85"/>
      <c r="R10" s="81"/>
      <c r="S10" s="81"/>
      <c r="T10" s="81"/>
      <c r="U10" s="82"/>
      <c r="V10" s="88"/>
      <c r="W10" s="86"/>
      <c r="X10" s="87" t="s">
        <v>122</v>
      </c>
      <c r="Y10" s="86"/>
      <c r="Z10" s="88"/>
      <c r="AA10" s="86"/>
      <c r="AB10" s="167"/>
      <c r="AC10" s="86"/>
      <c r="AD10" s="89"/>
      <c r="AE10" s="86"/>
      <c r="AF10" s="87"/>
      <c r="AG10" s="86"/>
      <c r="AH10" s="88"/>
      <c r="AI10" s="86"/>
      <c r="AJ10" s="88"/>
      <c r="AK10" s="86"/>
      <c r="AL10" s="87" t="s">
        <v>122</v>
      </c>
      <c r="AM10" s="86"/>
      <c r="AN10" s="88"/>
      <c r="AO10" s="86"/>
      <c r="AP10" s="84"/>
      <c r="AQ10" s="86"/>
      <c r="AR10" s="89"/>
      <c r="AS10" s="86"/>
      <c r="AT10" s="87"/>
      <c r="AU10" s="86"/>
      <c r="AV10" s="88"/>
      <c r="AW10" s="86"/>
      <c r="AX10" s="88"/>
      <c r="AY10" s="86"/>
      <c r="AZ10" s="87" t="s">
        <v>122</v>
      </c>
      <c r="BA10" s="86"/>
      <c r="BB10" s="88"/>
      <c r="BC10" s="86"/>
      <c r="BD10" s="84"/>
      <c r="BE10" s="86"/>
      <c r="BF10" s="89"/>
      <c r="BG10" s="86"/>
      <c r="BH10" s="87"/>
      <c r="BI10" s="86"/>
      <c r="BJ10" s="88"/>
      <c r="BK10" s="86"/>
      <c r="BL10" s="88"/>
      <c r="BM10" s="86"/>
      <c r="BN10" s="87" t="s">
        <v>122</v>
      </c>
      <c r="BO10" s="86"/>
      <c r="BP10" s="88"/>
      <c r="BQ10" s="86"/>
      <c r="BR10" s="84"/>
      <c r="BS10" s="86"/>
      <c r="BT10" s="89"/>
      <c r="BU10" s="86"/>
      <c r="BV10" s="87"/>
      <c r="BW10" s="86"/>
      <c r="BX10" s="88"/>
      <c r="BY10" s="86"/>
    </row>
    <row r="11" spans="8:8" s="39" ht="51.0" customFormat="1" customHeight="1">
      <c r="A11" s="91">
        <v>2.0</v>
      </c>
      <c r="B11" s="92" t="s">
        <v>765</v>
      </c>
      <c r="C11" s="77" t="s">
        <v>137</v>
      </c>
      <c r="D11" s="93"/>
      <c r="E11" s="94"/>
      <c r="F11" s="95"/>
      <c r="G11" s="93"/>
      <c r="H11" s="81"/>
      <c r="I11" s="82"/>
      <c r="J11" s="81"/>
      <c r="K11" s="81"/>
      <c r="L11" s="83"/>
      <c r="M11" s="83"/>
      <c r="N11" s="83"/>
      <c r="O11" s="83"/>
      <c r="P11" s="81"/>
      <c r="Q11" s="81"/>
      <c r="R11" s="84" t="s">
        <v>122</v>
      </c>
      <c r="S11" s="85"/>
      <c r="T11" s="82"/>
      <c r="U11" s="81"/>
      <c r="V11" s="84"/>
      <c r="W11" s="86"/>
      <c r="X11" s="87" t="s">
        <v>122</v>
      </c>
      <c r="Y11" s="86"/>
      <c r="Z11" s="88"/>
      <c r="AA11" s="86"/>
      <c r="AB11" s="88"/>
      <c r="AC11" s="86"/>
      <c r="AD11" s="88"/>
      <c r="AE11" s="86"/>
      <c r="AF11" s="96"/>
      <c r="AG11" s="86"/>
      <c r="AH11" s="88"/>
      <c r="AI11" s="86"/>
      <c r="AJ11" s="84"/>
      <c r="AK11" s="86"/>
      <c r="AL11" s="87" t="s">
        <v>122</v>
      </c>
      <c r="AM11" s="86"/>
      <c r="AN11" s="88"/>
      <c r="AO11" s="86"/>
      <c r="AP11" s="88"/>
      <c r="AQ11" s="86"/>
      <c r="AR11" s="88"/>
      <c r="AS11" s="86"/>
      <c r="AT11" s="87"/>
      <c r="AU11" s="86"/>
      <c r="AV11" s="88"/>
      <c r="AW11" s="86"/>
      <c r="AX11" s="84"/>
      <c r="AY11" s="86"/>
      <c r="AZ11" s="87" t="s">
        <v>122</v>
      </c>
      <c r="BA11" s="86"/>
      <c r="BB11" s="88"/>
      <c r="BC11" s="86"/>
      <c r="BD11" s="88"/>
      <c r="BE11" s="86"/>
      <c r="BF11" s="88"/>
      <c r="BG11" s="86"/>
      <c r="BH11" s="87"/>
      <c r="BI11" s="86"/>
      <c r="BJ11" s="88"/>
      <c r="BK11" s="86"/>
      <c r="BL11" s="84"/>
      <c r="BM11" s="86"/>
      <c r="BN11" s="87" t="s">
        <v>122</v>
      </c>
      <c r="BO11" s="86"/>
      <c r="BP11" s="88"/>
      <c r="BQ11" s="86"/>
      <c r="BR11" s="88"/>
      <c r="BS11" s="86"/>
      <c r="BT11" s="88"/>
      <c r="BU11" s="86"/>
      <c r="BV11" s="87"/>
      <c r="BW11" s="86"/>
      <c r="BX11" s="88"/>
      <c r="BY11" s="86"/>
    </row>
    <row r="12" spans="8:8" s="39" ht="48.0" customFormat="1" customHeight="1">
      <c r="A12" s="75">
        <v>3.0</v>
      </c>
      <c r="B12" s="97" t="s">
        <v>813</v>
      </c>
      <c r="C12" s="77" t="s">
        <v>137</v>
      </c>
      <c r="D12" s="78"/>
      <c r="E12" s="79"/>
      <c r="F12" s="80"/>
      <c r="G12" s="78"/>
      <c r="H12" s="81"/>
      <c r="I12" s="81"/>
      <c r="J12" s="84" t="s">
        <v>122</v>
      </c>
      <c r="K12" s="85"/>
      <c r="L12" s="83"/>
      <c r="M12" s="83"/>
      <c r="N12" s="83"/>
      <c r="O12" s="83"/>
      <c r="P12" s="81"/>
      <c r="Q12" s="81"/>
      <c r="R12" s="81"/>
      <c r="S12" s="81"/>
      <c r="T12" s="81"/>
      <c r="U12" s="81"/>
      <c r="V12" s="70"/>
      <c r="W12" s="86"/>
      <c r="X12" s="87" t="s">
        <v>122</v>
      </c>
      <c r="Y12" s="86"/>
      <c r="Z12" s="88"/>
      <c r="AA12" s="86"/>
      <c r="AB12" s="88"/>
      <c r="AC12" s="86"/>
      <c r="AD12" s="88"/>
      <c r="AE12" s="86"/>
      <c r="AF12" s="88"/>
      <c r="AG12" s="86"/>
      <c r="AH12" s="88"/>
      <c r="AI12" s="86"/>
      <c r="AJ12" s="70"/>
      <c r="AK12" s="86"/>
      <c r="AL12" s="87" t="s">
        <v>122</v>
      </c>
      <c r="AM12" s="86"/>
      <c r="AN12" s="88"/>
      <c r="AO12" s="86"/>
      <c r="AP12" s="88"/>
      <c r="AQ12" s="86"/>
      <c r="AR12" s="88"/>
      <c r="AS12" s="86"/>
      <c r="AT12" s="88"/>
      <c r="AU12" s="86"/>
      <c r="AV12" s="88"/>
      <c r="AW12" s="86"/>
      <c r="AX12" s="70"/>
      <c r="AY12" s="86"/>
      <c r="AZ12" s="87" t="s">
        <v>122</v>
      </c>
      <c r="BA12" s="86"/>
      <c r="BB12" s="88"/>
      <c r="BC12" s="86"/>
      <c r="BD12" s="88"/>
      <c r="BE12" s="86"/>
      <c r="BF12" s="88"/>
      <c r="BG12" s="86"/>
      <c r="BH12" s="88"/>
      <c r="BI12" s="86"/>
      <c r="BJ12" s="88"/>
      <c r="BK12" s="86"/>
      <c r="BL12" s="70"/>
      <c r="BM12" s="86"/>
      <c r="BN12" s="87" t="s">
        <v>122</v>
      </c>
      <c r="BO12" s="86"/>
      <c r="BP12" s="88"/>
      <c r="BQ12" s="86"/>
      <c r="BR12" s="88"/>
      <c r="BS12" s="86"/>
      <c r="BT12" s="88"/>
      <c r="BU12" s="86"/>
      <c r="BV12" s="88"/>
      <c r="BW12" s="86"/>
      <c r="BX12" s="88"/>
      <c r="BY12" s="86"/>
    </row>
    <row r="13" spans="8:8" s="39" ht="25.25" customFormat="1">
      <c r="A13" s="73" t="s">
        <v>129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8:8" s="39" ht="50.25" customFormat="1" customHeight="1">
      <c r="A14" s="75">
        <v>4.0</v>
      </c>
      <c r="B14" s="92" t="s">
        <v>814</v>
      </c>
      <c r="C14" s="100" t="s">
        <v>137</v>
      </c>
      <c r="D14" s="78"/>
      <c r="E14" s="79"/>
      <c r="F14" s="80"/>
      <c r="G14" s="78"/>
      <c r="H14" s="81"/>
      <c r="I14" s="81"/>
      <c r="J14" s="81"/>
      <c r="K14" s="81"/>
      <c r="L14" s="83"/>
      <c r="M14" s="83"/>
      <c r="N14" s="83"/>
      <c r="O14" s="83"/>
      <c r="P14" s="81"/>
      <c r="Q14" s="81"/>
      <c r="R14" s="84"/>
      <c r="S14" s="101"/>
      <c r="T14" s="81"/>
      <c r="U14" s="81"/>
      <c r="V14" s="84"/>
      <c r="W14" s="86"/>
      <c r="X14" s="88"/>
      <c r="Y14" s="86"/>
      <c r="Z14" s="96"/>
      <c r="AA14" s="86"/>
      <c r="AB14" s="87" t="s">
        <v>122</v>
      </c>
      <c r="AC14" s="86"/>
      <c r="AD14" s="89"/>
      <c r="AE14" s="86"/>
      <c r="AF14" s="88"/>
      <c r="AG14" s="86"/>
      <c r="AH14" s="88"/>
      <c r="AI14" s="86"/>
      <c r="AJ14" s="84"/>
      <c r="AK14" s="86"/>
      <c r="AL14" s="88"/>
      <c r="AM14" s="86"/>
      <c r="AN14" s="87"/>
      <c r="AO14" s="86"/>
      <c r="AP14" s="87" t="s">
        <v>122</v>
      </c>
      <c r="AQ14" s="86"/>
      <c r="AR14" s="89"/>
      <c r="AS14" s="86"/>
      <c r="AT14" s="88"/>
      <c r="AU14" s="86"/>
      <c r="AV14" s="88"/>
      <c r="AW14" s="86"/>
      <c r="AX14" s="84"/>
      <c r="AY14" s="86"/>
      <c r="AZ14" s="88"/>
      <c r="BA14" s="86"/>
      <c r="BB14" s="87"/>
      <c r="BC14" s="86"/>
      <c r="BD14" s="87" t="s">
        <v>122</v>
      </c>
      <c r="BE14" s="86"/>
      <c r="BF14" s="89"/>
      <c r="BG14" s="86"/>
      <c r="BH14" s="88"/>
      <c r="BI14" s="86"/>
      <c r="BJ14" s="88"/>
      <c r="BK14" s="86"/>
      <c r="BL14" s="84"/>
      <c r="BM14" s="86"/>
      <c r="BN14" s="88"/>
      <c r="BO14" s="86"/>
      <c r="BP14" s="87"/>
      <c r="BQ14" s="86"/>
      <c r="BR14" s="87" t="s">
        <v>122</v>
      </c>
      <c r="BS14" s="86"/>
      <c r="BT14" s="89"/>
      <c r="BU14" s="86"/>
      <c r="BV14" s="88"/>
      <c r="BW14" s="86"/>
      <c r="BX14" s="88"/>
      <c r="BY14" s="86"/>
    </row>
    <row r="15" spans="8:8" s="39" ht="50.25" customFormat="1" customHeight="1">
      <c r="A15" s="91">
        <v>5.0</v>
      </c>
      <c r="B15" s="97" t="s">
        <v>809</v>
      </c>
      <c r="C15" s="100" t="s">
        <v>137</v>
      </c>
      <c r="D15" s="78"/>
      <c r="E15" s="79"/>
      <c r="F15" s="80"/>
      <c r="G15" s="78"/>
      <c r="H15" s="81"/>
      <c r="I15" s="81"/>
      <c r="J15" s="81"/>
      <c r="K15" s="81"/>
      <c r="L15" s="83"/>
      <c r="M15" s="83"/>
      <c r="N15" s="83"/>
      <c r="O15" s="83"/>
      <c r="P15" s="81"/>
      <c r="Q15" s="81"/>
      <c r="R15" s="84"/>
      <c r="S15" s="101"/>
      <c r="T15" s="81"/>
      <c r="U15" s="81"/>
      <c r="V15" s="88"/>
      <c r="W15" s="86"/>
      <c r="X15" s="88"/>
      <c r="Y15" s="86"/>
      <c r="Z15" s="88"/>
      <c r="AA15" s="86"/>
      <c r="AB15" s="90"/>
      <c r="AC15" s="88"/>
      <c r="AD15" s="88"/>
      <c r="AE15" s="88"/>
      <c r="AF15" s="70"/>
      <c r="AG15" s="88"/>
      <c r="AH15" s="88"/>
      <c r="AI15" s="88"/>
      <c r="AJ15" s="88"/>
      <c r="AK15" s="86"/>
      <c r="AL15" s="88"/>
      <c r="AM15" s="86"/>
      <c r="AN15" s="88"/>
      <c r="AO15" s="86"/>
      <c r="AP15" s="88"/>
      <c r="AQ15" s="88"/>
      <c r="AR15" s="88"/>
      <c r="AS15" s="88"/>
      <c r="AT15" s="70"/>
      <c r="AU15" s="88"/>
      <c r="AV15" s="88"/>
      <c r="AW15" s="88"/>
      <c r="AX15" s="88"/>
      <c r="AY15" s="86"/>
      <c r="AZ15" s="88"/>
      <c r="BA15" s="86"/>
      <c r="BB15" s="88"/>
      <c r="BC15" s="86"/>
      <c r="BD15" s="88"/>
      <c r="BE15" s="88"/>
      <c r="BF15" s="88"/>
      <c r="BG15" s="88"/>
      <c r="BH15" s="70"/>
      <c r="BI15" s="88"/>
      <c r="BJ15" s="88"/>
      <c r="BK15" s="88"/>
      <c r="BL15" s="88"/>
      <c r="BM15" s="86"/>
      <c r="BN15" s="88"/>
      <c r="BO15" s="86"/>
      <c r="BP15" s="88"/>
      <c r="BQ15" s="86"/>
      <c r="BR15" s="88"/>
      <c r="BS15" s="88"/>
      <c r="BT15" s="88"/>
      <c r="BU15" s="88"/>
      <c r="BV15" s="70"/>
      <c r="BW15" s="88"/>
      <c r="BX15" s="88"/>
      <c r="BY15" s="88"/>
    </row>
    <row r="16" spans="8:8" s="39" ht="50.25" customFormat="1" customHeight="1">
      <c r="A16" s="91">
        <v>6.0</v>
      </c>
      <c r="B16" s="97" t="s">
        <v>769</v>
      </c>
      <c r="C16" s="100" t="s">
        <v>137</v>
      </c>
      <c r="D16" s="78"/>
      <c r="E16" s="79"/>
      <c r="F16" s="80"/>
      <c r="G16" s="78"/>
      <c r="H16" s="81"/>
      <c r="I16" s="81"/>
      <c r="J16" s="81"/>
      <c r="K16" s="81"/>
      <c r="L16" s="83"/>
      <c r="M16" s="83"/>
      <c r="N16" s="83"/>
      <c r="O16" s="83"/>
      <c r="P16" s="81"/>
      <c r="Q16" s="81"/>
      <c r="R16" s="84"/>
      <c r="S16" s="101"/>
      <c r="T16" s="81"/>
      <c r="U16" s="81"/>
      <c r="V16" s="88"/>
      <c r="W16" s="86"/>
      <c r="X16" s="168"/>
      <c r="Y16" s="86"/>
      <c r="Z16" s="88"/>
      <c r="AA16" s="86"/>
      <c r="AB16" s="88"/>
      <c r="AC16" s="88"/>
      <c r="AD16" s="88"/>
      <c r="AE16" s="88"/>
      <c r="AF16" s="87" t="s">
        <v>122</v>
      </c>
      <c r="AG16" s="88"/>
      <c r="AH16" s="88"/>
      <c r="AI16" s="88"/>
      <c r="AJ16" s="88"/>
      <c r="AK16" s="86"/>
      <c r="AL16" s="168"/>
      <c r="AM16" s="86"/>
      <c r="AN16" s="88"/>
      <c r="AO16" s="86"/>
      <c r="AP16" s="88"/>
      <c r="AQ16" s="88"/>
      <c r="AR16" s="88"/>
      <c r="AS16" s="88"/>
      <c r="AT16" s="87" t="s">
        <v>122</v>
      </c>
      <c r="AU16" s="88"/>
      <c r="AV16" s="88"/>
      <c r="AW16" s="88"/>
      <c r="AX16" s="88"/>
      <c r="AY16" s="86"/>
      <c r="AZ16" s="168"/>
      <c r="BA16" s="86"/>
      <c r="BB16" s="88"/>
      <c r="BC16" s="86"/>
      <c r="BD16" s="88"/>
      <c r="BE16" s="88"/>
      <c r="BF16" s="88"/>
      <c r="BG16" s="88"/>
      <c r="BH16" s="87" t="s">
        <v>122</v>
      </c>
      <c r="BI16" s="88"/>
      <c r="BJ16" s="88"/>
      <c r="BK16" s="88"/>
      <c r="BL16" s="88"/>
      <c r="BM16" s="86"/>
      <c r="BN16" s="168"/>
      <c r="BO16" s="86"/>
      <c r="BP16" s="88"/>
      <c r="BQ16" s="86"/>
      <c r="BR16" s="88"/>
      <c r="BS16" s="88"/>
      <c r="BT16" s="88"/>
      <c r="BU16" s="88"/>
      <c r="BV16" s="87" t="s">
        <v>122</v>
      </c>
      <c r="BW16" s="88"/>
      <c r="BX16" s="88"/>
      <c r="BY16" s="88"/>
    </row>
    <row r="17" spans="8:8" s="39" ht="25.25" customFormat="1">
      <c r="A17" s="73" t="s">
        <v>135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</row>
    <row r="18" spans="8:8" s="39" ht="50.25" customFormat="1" customHeight="1">
      <c r="A18" s="91">
        <v>7.0</v>
      </c>
      <c r="B18" s="97" t="s">
        <v>815</v>
      </c>
      <c r="C18" s="100" t="s">
        <v>137</v>
      </c>
      <c r="D18" s="78"/>
      <c r="E18" s="79"/>
      <c r="F18" s="80"/>
      <c r="G18" s="78"/>
      <c r="H18" s="81"/>
      <c r="I18" s="81"/>
      <c r="J18" s="81"/>
      <c r="K18" s="81"/>
      <c r="L18" s="83"/>
      <c r="M18" s="83"/>
      <c r="N18" s="83"/>
      <c r="O18" s="83"/>
      <c r="P18" s="81"/>
      <c r="Q18" s="81"/>
      <c r="R18" s="84"/>
      <c r="S18" s="101"/>
      <c r="T18" s="81"/>
      <c r="U18" s="81"/>
      <c r="V18" s="88"/>
      <c r="W18" s="86"/>
      <c r="X18" s="88"/>
      <c r="Y18" s="86"/>
      <c r="Z18" s="84"/>
      <c r="AA18" s="86"/>
      <c r="AB18" s="87"/>
      <c r="AC18" s="86"/>
      <c r="AD18" s="87" t="s">
        <v>122</v>
      </c>
      <c r="AE18" s="86"/>
      <c r="AF18" s="88"/>
      <c r="AG18" s="86"/>
      <c r="AH18" s="87" t="s">
        <v>122</v>
      </c>
      <c r="AI18" s="86"/>
      <c r="AJ18" s="88"/>
      <c r="AK18" s="86"/>
      <c r="AL18" s="88"/>
      <c r="AM18" s="86"/>
      <c r="AN18" s="84"/>
      <c r="AO18" s="86"/>
      <c r="AP18" s="87"/>
      <c r="AQ18" s="86"/>
      <c r="AR18" s="87" t="s">
        <v>122</v>
      </c>
      <c r="AS18" s="86"/>
      <c r="AT18" s="88"/>
      <c r="AU18" s="86"/>
      <c r="AV18" s="87" t="s">
        <v>122</v>
      </c>
      <c r="AW18" s="86"/>
      <c r="AX18" s="88"/>
      <c r="AY18" s="86"/>
      <c r="AZ18" s="88"/>
      <c r="BA18" s="86"/>
      <c r="BB18" s="84"/>
      <c r="BC18" s="86"/>
      <c r="BD18" s="87"/>
      <c r="BE18" s="86"/>
      <c r="BF18" s="87" t="s">
        <v>122</v>
      </c>
      <c r="BG18" s="86"/>
      <c r="BH18" s="88"/>
      <c r="BI18" s="86"/>
      <c r="BJ18" s="87" t="s">
        <v>122</v>
      </c>
      <c r="BK18" s="86"/>
      <c r="BL18" s="88"/>
      <c r="BM18" s="86"/>
      <c r="BN18" s="88"/>
      <c r="BO18" s="86"/>
      <c r="BP18" s="84"/>
      <c r="BQ18" s="86"/>
      <c r="BR18" s="87"/>
      <c r="BS18" s="86"/>
      <c r="BT18" s="87" t="s">
        <v>122</v>
      </c>
      <c r="BU18" s="86"/>
      <c r="BV18" s="88"/>
      <c r="BW18" s="86"/>
      <c r="BX18" s="87" t="s">
        <v>122</v>
      </c>
      <c r="BY18" s="86"/>
    </row>
    <row r="19" spans="8:8" s="39" ht="50.25" customFormat="1" customHeight="1">
      <c r="A19" s="91">
        <v>8.0</v>
      </c>
      <c r="B19" s="103" t="s">
        <v>771</v>
      </c>
      <c r="C19" s="100" t="s">
        <v>137</v>
      </c>
      <c r="D19" s="78"/>
      <c r="E19" s="79"/>
      <c r="F19" s="80"/>
      <c r="G19" s="78"/>
      <c r="H19" s="81"/>
      <c r="I19" s="81"/>
      <c r="J19" s="81"/>
      <c r="K19" s="81"/>
      <c r="L19" s="83"/>
      <c r="M19" s="83"/>
      <c r="N19" s="83"/>
      <c r="O19" s="83"/>
      <c r="P19" s="81"/>
      <c r="Q19" s="81"/>
      <c r="R19" s="84"/>
      <c r="S19" s="101"/>
      <c r="T19" s="81"/>
      <c r="U19" s="81"/>
      <c r="V19" s="88"/>
      <c r="W19" s="86"/>
      <c r="X19" s="88"/>
      <c r="Y19" s="86"/>
      <c r="Z19" s="84"/>
      <c r="AA19" s="86"/>
      <c r="AB19" s="87"/>
      <c r="AC19" s="86"/>
      <c r="AD19" s="87" t="s">
        <v>122</v>
      </c>
      <c r="AE19" s="86"/>
      <c r="AF19" s="88"/>
      <c r="AG19" s="86"/>
      <c r="AH19" s="87" t="s">
        <v>122</v>
      </c>
      <c r="AI19" s="86"/>
      <c r="AJ19" s="88"/>
      <c r="AK19" s="86"/>
      <c r="AL19" s="88"/>
      <c r="AM19" s="86"/>
      <c r="AN19" s="84"/>
      <c r="AO19" s="86"/>
      <c r="AP19" s="87"/>
      <c r="AQ19" s="86"/>
      <c r="AR19" s="87" t="s">
        <v>122</v>
      </c>
      <c r="AS19" s="86"/>
      <c r="AT19" s="88"/>
      <c r="AU19" s="86"/>
      <c r="AV19" s="87" t="s">
        <v>122</v>
      </c>
      <c r="AW19" s="86"/>
      <c r="AX19" s="88"/>
      <c r="AY19" s="86"/>
      <c r="AZ19" s="88"/>
      <c r="BA19" s="86"/>
      <c r="BB19" s="84"/>
      <c r="BC19" s="86"/>
      <c r="BD19" s="87"/>
      <c r="BE19" s="86"/>
      <c r="BF19" s="87" t="s">
        <v>122</v>
      </c>
      <c r="BG19" s="86"/>
      <c r="BH19" s="88"/>
      <c r="BI19" s="86"/>
      <c r="BJ19" s="87" t="s">
        <v>122</v>
      </c>
      <c r="BK19" s="86"/>
      <c r="BL19" s="88"/>
      <c r="BM19" s="86"/>
      <c r="BN19" s="88"/>
      <c r="BO19" s="86"/>
      <c r="BP19" s="84"/>
      <c r="BQ19" s="86"/>
      <c r="BR19" s="87"/>
      <c r="BS19" s="86"/>
      <c r="BT19" s="87" t="s">
        <v>122</v>
      </c>
      <c r="BU19" s="86"/>
      <c r="BV19" s="88"/>
      <c r="BW19" s="86"/>
      <c r="BX19" s="87" t="s">
        <v>122</v>
      </c>
      <c r="BY19" s="86"/>
    </row>
    <row r="20" spans="8:8" s="39" ht="50.25" customFormat="1" customHeight="1">
      <c r="A20" s="75">
        <v>9.0</v>
      </c>
      <c r="B20" s="103" t="s">
        <v>772</v>
      </c>
      <c r="C20" s="100" t="s">
        <v>137</v>
      </c>
      <c r="D20" s="78"/>
      <c r="E20" s="79"/>
      <c r="F20" s="80"/>
      <c r="G20" s="78"/>
      <c r="H20" s="81"/>
      <c r="I20" s="81"/>
      <c r="J20" s="81"/>
      <c r="K20" s="81"/>
      <c r="L20" s="83"/>
      <c r="M20" s="83"/>
      <c r="N20" s="83"/>
      <c r="O20" s="83"/>
      <c r="P20" s="81"/>
      <c r="Q20" s="81"/>
      <c r="R20" s="84"/>
      <c r="S20" s="101"/>
      <c r="T20" s="81"/>
      <c r="U20" s="81"/>
      <c r="V20" s="88"/>
      <c r="W20" s="86"/>
      <c r="X20" s="88"/>
      <c r="Y20" s="86"/>
      <c r="Z20" s="88"/>
      <c r="AA20" s="86"/>
      <c r="AB20" s="88"/>
      <c r="AC20" s="86"/>
      <c r="AD20" s="87" t="s">
        <v>122</v>
      </c>
      <c r="AE20" s="86"/>
      <c r="AF20" s="87"/>
      <c r="AG20" s="86"/>
      <c r="AH20" s="84"/>
      <c r="AI20" s="86"/>
      <c r="AJ20" s="88"/>
      <c r="AK20" s="86"/>
      <c r="AL20" s="88"/>
      <c r="AM20" s="86"/>
      <c r="AN20" s="88"/>
      <c r="AO20" s="86"/>
      <c r="AP20" s="88"/>
      <c r="AQ20" s="86"/>
      <c r="AR20" s="87" t="s">
        <v>122</v>
      </c>
      <c r="AS20" s="86"/>
      <c r="AT20" s="87"/>
      <c r="AU20" s="86"/>
      <c r="AV20" s="84"/>
      <c r="AW20" s="86"/>
      <c r="AX20" s="88"/>
      <c r="AY20" s="86"/>
      <c r="AZ20" s="88"/>
      <c r="BA20" s="86"/>
      <c r="BB20" s="88"/>
      <c r="BC20" s="86"/>
      <c r="BD20" s="88"/>
      <c r="BE20" s="86"/>
      <c r="BF20" s="87" t="s">
        <v>122</v>
      </c>
      <c r="BG20" s="86"/>
      <c r="BH20" s="87"/>
      <c r="BI20" s="86"/>
      <c r="BJ20" s="84"/>
      <c r="BK20" s="86"/>
      <c r="BL20" s="88"/>
      <c r="BM20" s="86"/>
      <c r="BN20" s="88"/>
      <c r="BO20" s="86"/>
      <c r="BP20" s="88"/>
      <c r="BQ20" s="86"/>
      <c r="BR20" s="88"/>
      <c r="BS20" s="86"/>
      <c r="BT20" s="87" t="s">
        <v>122</v>
      </c>
      <c r="BU20" s="86"/>
      <c r="BV20" s="87"/>
      <c r="BW20" s="86"/>
      <c r="BX20" s="84"/>
      <c r="BY20" s="86"/>
    </row>
    <row r="21" spans="8:8" s="39" ht="50.25" customFormat="1" customHeight="1">
      <c r="A21" s="91">
        <v>10.0</v>
      </c>
      <c r="B21" s="104" t="s">
        <v>170</v>
      </c>
      <c r="C21" s="77" t="s">
        <v>137</v>
      </c>
      <c r="D21" s="78"/>
      <c r="E21" s="79"/>
      <c r="F21" s="80"/>
      <c r="G21" s="78"/>
      <c r="H21" s="81"/>
      <c r="I21" s="81"/>
      <c r="J21" s="81"/>
      <c r="K21" s="81"/>
      <c r="L21" s="83"/>
      <c r="M21" s="83"/>
      <c r="N21" s="83"/>
      <c r="O21" s="83"/>
      <c r="P21" s="81"/>
      <c r="Q21" s="81"/>
      <c r="R21" s="84"/>
      <c r="S21" s="101"/>
      <c r="T21" s="81"/>
      <c r="U21" s="81"/>
      <c r="V21" s="88"/>
      <c r="W21" s="86"/>
      <c r="X21" s="87" t="s">
        <v>122</v>
      </c>
      <c r="Y21" s="86"/>
      <c r="Z21" s="88"/>
      <c r="AA21" s="86"/>
      <c r="AB21" s="88"/>
      <c r="AC21" s="86"/>
      <c r="AD21" s="84"/>
      <c r="AE21" s="86"/>
      <c r="AF21" s="87"/>
      <c r="AG21" s="86"/>
      <c r="AH21" s="88"/>
      <c r="AI21" s="86"/>
      <c r="AJ21" s="88"/>
      <c r="AK21" s="86"/>
      <c r="AL21" s="87" t="s">
        <v>122</v>
      </c>
      <c r="AM21" s="86"/>
      <c r="AN21" s="88"/>
      <c r="AO21" s="86"/>
      <c r="AP21" s="88"/>
      <c r="AQ21" s="86"/>
      <c r="AR21" s="84"/>
      <c r="AS21" s="86"/>
      <c r="AT21" s="87"/>
      <c r="AU21" s="86"/>
      <c r="AV21" s="88"/>
      <c r="AW21" s="86"/>
      <c r="AX21" s="88"/>
      <c r="AY21" s="86"/>
      <c r="AZ21" s="87" t="s">
        <v>122</v>
      </c>
      <c r="BA21" s="86"/>
      <c r="BB21" s="88"/>
      <c r="BC21" s="86"/>
      <c r="BD21" s="88"/>
      <c r="BE21" s="86"/>
      <c r="BF21" s="84"/>
      <c r="BG21" s="86"/>
      <c r="BH21" s="87"/>
      <c r="BI21" s="86"/>
      <c r="BJ21" s="88"/>
      <c r="BK21" s="86"/>
      <c r="BL21" s="88"/>
      <c r="BM21" s="86"/>
      <c r="BN21" s="87" t="s">
        <v>122</v>
      </c>
      <c r="BO21" s="86"/>
      <c r="BP21" s="88"/>
      <c r="BQ21" s="86"/>
      <c r="BR21" s="88"/>
      <c r="BS21" s="86"/>
      <c r="BT21" s="84"/>
      <c r="BU21" s="86"/>
      <c r="BV21" s="87"/>
      <c r="BW21" s="86"/>
      <c r="BX21" s="88"/>
      <c r="BY21" s="86"/>
    </row>
    <row r="22" spans="8:8" s="39" ht="50.25" customFormat="1" customHeight="1">
      <c r="A22" s="105" t="s">
        <v>152</v>
      </c>
      <c r="B22" s="106"/>
      <c r="C22" s="107"/>
      <c r="D22" s="108"/>
      <c r="E22" s="108"/>
      <c r="F22" s="108"/>
      <c r="G22" s="108"/>
      <c r="H22" s="109">
        <f>COUNTIF(H4:H14,"P")</f>
        <v>1.0</v>
      </c>
      <c r="I22" s="109"/>
      <c r="J22" s="109">
        <f>COUNTIF(J4:J14,"P")</f>
        <v>2.0</v>
      </c>
      <c r="K22" s="109"/>
      <c r="L22" s="109">
        <f>COUNTIF(L4:L14,"P")</f>
        <v>1.0</v>
      </c>
      <c r="M22" s="109"/>
      <c r="N22" s="109">
        <f>COUNTIF(N4:N14,"P")</f>
        <v>1.0</v>
      </c>
      <c r="O22" s="109"/>
      <c r="P22" s="109">
        <f>COUNTIF(P4:P14,"P")</f>
        <v>2.0</v>
      </c>
      <c r="Q22" s="109"/>
      <c r="R22" s="109">
        <f>COUNTIF(R4:R14,"P")</f>
        <v>2.0</v>
      </c>
      <c r="S22" s="109"/>
      <c r="T22" s="109">
        <f>COUNTIF(T4:T14,"P")</f>
        <v>1.0</v>
      </c>
      <c r="U22" s="109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</row>
    <row r="23" spans="8:8" s="39" ht="50.25" customFormat="1" customHeight="1">
      <c r="A23" s="112" t="s">
        <v>153</v>
      </c>
      <c r="B23" s="113"/>
      <c r="C23" s="114"/>
      <c r="D23" s="115"/>
      <c r="E23" s="115"/>
      <c r="F23" s="115"/>
      <c r="G23" s="115"/>
      <c r="H23" s="115"/>
      <c r="I23" s="115">
        <f>COUNTIF(I4:I14,"A")</f>
        <v>1.0</v>
      </c>
      <c r="J23" s="115"/>
      <c r="K23" s="115">
        <f>COUNTIF(K4:K14,"A")</f>
        <v>1.0</v>
      </c>
      <c r="L23" s="115"/>
      <c r="M23" s="115">
        <f>COUNTIF(M4:M14,"A")</f>
        <v>1.0</v>
      </c>
      <c r="N23" s="115"/>
      <c r="O23" s="115">
        <f>COUNTIF(O4:O14,"A")</f>
        <v>1.0</v>
      </c>
      <c r="P23" s="115"/>
      <c r="Q23" s="115">
        <f>COUNTIF(Q4:Q14,"A")</f>
        <v>1.0</v>
      </c>
      <c r="R23" s="115"/>
      <c r="S23" s="115">
        <f>COUNTIF(S4:S14,"A")</f>
        <v>1.0</v>
      </c>
      <c r="T23" s="115"/>
      <c r="U23" s="115">
        <f>COUNTIF(U4:U14,"A")</f>
        <v>1.0</v>
      </c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</row>
    <row r="24" spans="8:8" s="39" ht="21.7" customFormat="1">
      <c r="A24" s="117" t="s">
        <v>154</v>
      </c>
      <c r="B24" s="118"/>
      <c r="C24" s="119"/>
      <c r="D24" s="120"/>
      <c r="E24" s="120"/>
      <c r="F24" s="120"/>
      <c r="G24" s="120"/>
      <c r="H24" s="120"/>
      <c r="I24" s="120">
        <f>COUNTIF(I4:I14,"X")</f>
        <v>0.0</v>
      </c>
      <c r="J24" s="120"/>
      <c r="K24" s="120">
        <f>COUNTIF(K4:K14,"X")</f>
        <v>0.0</v>
      </c>
      <c r="L24" s="120"/>
      <c r="M24" s="120">
        <f>COUNTIF(M4:M14,"X")</f>
        <v>0.0</v>
      </c>
      <c r="N24" s="120"/>
      <c r="O24" s="120">
        <f>COUNTIF(O4:O14,"X")</f>
        <v>0.0</v>
      </c>
      <c r="P24" s="120"/>
      <c r="Q24" s="120">
        <f>COUNTIF(Q4:Q14,"X")</f>
        <v>0.0</v>
      </c>
      <c r="R24" s="120"/>
      <c r="S24" s="120">
        <f>COUNTIF(S4:S14,"X")</f>
        <v>0.0</v>
      </c>
      <c r="T24" s="120"/>
      <c r="U24" s="120">
        <f>COUNTIF(U4:U14,"X")</f>
        <v>0.0</v>
      </c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</row>
    <row r="25" spans="8:8" s="39" ht="50.25" customFormat="1" customHeight="1">
      <c r="B25" s="40"/>
      <c r="C25" s="40"/>
      <c r="D25" s="40"/>
    </row>
    <row r="26" spans="8:8" s="39" ht="50.25" customFormat="1" customHeight="1">
      <c r="A26" s="122" t="s">
        <v>155</v>
      </c>
      <c r="B26" s="122"/>
      <c r="C26" s="123"/>
      <c r="D26" s="40"/>
    </row>
    <row r="27" spans="8:8" s="39" ht="50.25" customFormat="1" customHeight="1">
      <c r="A27" s="125" t="s">
        <v>122</v>
      </c>
      <c r="B27" s="126" t="s">
        <v>156</v>
      </c>
      <c r="C27" s="127"/>
      <c r="D27" s="40"/>
    </row>
    <row r="28" spans="8:8" s="39" ht="24.55" customFormat="1">
      <c r="A28" s="129" t="s">
        <v>123</v>
      </c>
      <c r="B28" s="126" t="s">
        <v>157</v>
      </c>
      <c r="C28" s="127"/>
    </row>
    <row r="29" spans="8:8" s="39" ht="24.55" customFormat="1">
      <c r="A29" s="131" t="s">
        <v>158</v>
      </c>
      <c r="B29" s="126" t="s">
        <v>159</v>
      </c>
      <c r="C29" s="127"/>
    </row>
    <row r="30" spans="8:8" s="39" ht="21.0" customFormat="1"/>
    <row r="31" spans="8:8" s="123" ht="21.0" customFormat="1"/>
    <row r="32" spans="8:8" s="127" ht="21.0" customFormat="1"/>
    <row r="33" spans="8:8" s="127" ht="21.0" customFormat="1"/>
    <row r="34" spans="8:8" s="127" ht="18.9" customFormat="1">
      <c r="A34" s="132"/>
      <c r="B34" s="169" t="s">
        <v>773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</row>
    <row r="35" spans="8:8" s="127" ht="19.5" customFormat="1">
      <c r="A35" s="133"/>
      <c r="B35" s="134"/>
      <c r="C35" s="135"/>
      <c r="D35" s="135"/>
      <c r="E35" s="135"/>
      <c r="F35" s="135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6"/>
      <c r="BO35" s="136"/>
      <c r="BP35" s="136"/>
      <c r="BQ35" s="136"/>
      <c r="BR35" s="136"/>
      <c r="BS35" s="136"/>
    </row>
    <row r="36" spans="8:8" s="126" ht="21.0" customFormat="1" customHeight="1">
      <c r="A36" s="137"/>
      <c r="U36" s="138" t="s">
        <v>161</v>
      </c>
      <c r="AL36" s="139"/>
      <c r="AM36" s="139"/>
      <c r="AN36" s="139"/>
      <c r="AO36" s="139"/>
      <c r="AP36" s="139"/>
      <c r="AQ36" s="139"/>
      <c r="BD36" s="138"/>
      <c r="BE36" s="138"/>
      <c r="BF36" s="138"/>
      <c r="BG36" s="138"/>
      <c r="BL36" s="138"/>
      <c r="BM36" s="139"/>
      <c r="BO36" s="138"/>
      <c r="BP36" s="138"/>
    </row>
    <row r="37" spans="8:8" s="140" ht="26.0" customFormat="1">
      <c r="B37" s="141"/>
      <c r="D37" s="142"/>
      <c r="E37" s="142"/>
      <c r="F37" s="142"/>
      <c r="G37" s="142"/>
      <c r="H37" s="14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1"/>
      <c r="Y37" s="142"/>
      <c r="BE37" s="141"/>
      <c r="BF37" s="144"/>
      <c r="BG37" s="144"/>
      <c r="BH37" s="144"/>
      <c r="BM37" s="145"/>
    </row>
    <row r="38" spans="8:8" s="140" ht="19.5" customFormat="1" customHeight="1">
      <c r="A38" s="146"/>
      <c r="B38" s="170" t="s">
        <v>776</v>
      </c>
      <c r="D38" s="148"/>
      <c r="E38" s="149"/>
      <c r="F38" s="149"/>
      <c r="G38" s="148"/>
      <c r="H38" s="148"/>
      <c r="I38" s="150"/>
      <c r="J38" s="151"/>
      <c r="K38" s="151"/>
      <c r="L38" s="150"/>
      <c r="M38" s="150"/>
      <c r="N38" s="150"/>
      <c r="O38" s="150"/>
      <c r="P38" s="150"/>
      <c r="Q38" s="151"/>
      <c r="R38" s="150"/>
      <c r="S38" s="150"/>
      <c r="T38" s="150"/>
      <c r="U38" s="150"/>
      <c r="V38" s="152"/>
      <c r="Y38" s="150"/>
      <c r="BE38" s="152"/>
      <c r="BF38" s="152"/>
      <c r="BG38" s="152"/>
      <c r="BH38" s="152"/>
      <c r="BM38" s="153"/>
    </row>
    <row r="39" spans="8:8" s="140" ht="19.5" customFormat="1" customHeight="1">
      <c r="A39" s="146"/>
      <c r="B39" s="171" t="s">
        <v>777</v>
      </c>
      <c r="D39" s="149"/>
      <c r="E39" s="149"/>
      <c r="F39" s="149"/>
      <c r="G39" s="149"/>
      <c r="H39" s="149"/>
      <c r="I39" s="151"/>
      <c r="J39" s="151"/>
      <c r="K39" s="151"/>
      <c r="L39" s="151"/>
      <c r="M39" s="151"/>
      <c r="N39" s="151"/>
      <c r="O39" s="151"/>
      <c r="P39" s="151"/>
      <c r="Q39" s="151"/>
      <c r="R39" s="150"/>
      <c r="S39" s="150"/>
      <c r="T39" s="150"/>
      <c r="U39" s="150"/>
      <c r="V39" s="152"/>
      <c r="Y39" s="150"/>
      <c r="BE39" s="152"/>
      <c r="BF39" s="152"/>
      <c r="BG39" s="152"/>
      <c r="BH39" s="152"/>
      <c r="BM39" s="153"/>
    </row>
    <row r="40" spans="8:8" s="156" ht="25.5" customFormat="1" customHeight="1">
      <c r="A40" s="154"/>
      <c r="G40" s="1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5" t="s">
        <v>163</v>
      </c>
      <c r="AK40" s="158"/>
      <c r="AL40" s="158"/>
      <c r="AN40" s="158"/>
      <c r="AO40" s="158"/>
      <c r="AP40" s="158"/>
      <c r="AQ40" s="158"/>
      <c r="BD40" s="155"/>
      <c r="BE40" s="155"/>
      <c r="BF40" s="155"/>
      <c r="BG40" s="155"/>
      <c r="BL40" s="158"/>
      <c r="BM40" s="158"/>
      <c r="BO40" s="158"/>
      <c r="BP40" s="158"/>
      <c r="BQ40" s="158"/>
    </row>
    <row r="41" spans="8:8" s="160" ht="21.0" customFormat="1" customHeight="1">
      <c r="A41" s="161"/>
      <c r="G41" s="161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0" t="s">
        <v>165</v>
      </c>
      <c r="AN41" s="161"/>
      <c r="AO41" s="161"/>
      <c r="AP41" s="161"/>
      <c r="AQ41" s="161"/>
      <c r="BD41" s="161"/>
      <c r="BE41" s="161"/>
      <c r="BF41" s="161"/>
      <c r="BG41" s="161"/>
      <c r="BL41" s="161"/>
      <c r="BM41" s="161"/>
      <c r="BO41" s="161"/>
      <c r="BP41" s="161"/>
      <c r="BQ41" s="161"/>
    </row>
    <row r="42" spans="8:8" s="127" ht="18.9" customFormat="1">
      <c r="A42" s="162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BQ42" s="162"/>
    </row>
    <row r="43" spans="8:8" ht="14.7"/>
    <row r="44" spans="8:8" ht="14.7"/>
    <row r="45" spans="8:8" ht="14.7"/>
    <row r="46" spans="8:8" ht="14.7"/>
  </sheetData>
  <mergeCells count="85">
    <mergeCell ref="D5:G5"/>
    <mergeCell ref="A23:C23"/>
    <mergeCell ref="F6:F8"/>
    <mergeCell ref="E6:E8"/>
    <mergeCell ref="C5:C8"/>
    <mergeCell ref="D6:D8"/>
    <mergeCell ref="BX6:BY6"/>
    <mergeCell ref="T7:U7"/>
    <mergeCell ref="N6:O6"/>
    <mergeCell ref="BT6:BU6"/>
    <mergeCell ref="BR6:BS6"/>
    <mergeCell ref="A24:C24"/>
    <mergeCell ref="G6:G8"/>
    <mergeCell ref="B5:B8"/>
    <mergeCell ref="H7:I7"/>
    <mergeCell ref="BF6:BG6"/>
    <mergeCell ref="J6:K6"/>
    <mergeCell ref="AV6:AW6"/>
    <mergeCell ref="AB6:AC6"/>
    <mergeCell ref="Z6:AA6"/>
    <mergeCell ref="A3:BT3"/>
    <mergeCell ref="A2:BT2"/>
    <mergeCell ref="BV6:BW6"/>
    <mergeCell ref="V5:BQ5"/>
    <mergeCell ref="R6:S6"/>
    <mergeCell ref="AN6:AO6"/>
    <mergeCell ref="AH6:AI6"/>
    <mergeCell ref="X6:Y6"/>
    <mergeCell ref="V6:W6"/>
    <mergeCell ref="BT7:BU7"/>
    <mergeCell ref="AV7:AW7"/>
    <mergeCell ref="BF7:BG7"/>
    <mergeCell ref="BL7:BM7"/>
    <mergeCell ref="BH7:BI7"/>
    <mergeCell ref="H6:I6"/>
    <mergeCell ref="AJ7:AK7"/>
    <mergeCell ref="AP6:AQ6"/>
    <mergeCell ref="BD6:BE6"/>
    <mergeCell ref="N7:O7"/>
    <mergeCell ref="A22:C22"/>
    <mergeCell ref="A5:A8"/>
    <mergeCell ref="BL6:BM6"/>
    <mergeCell ref="L6:M6"/>
    <mergeCell ref="AR6:AS6"/>
    <mergeCell ref="AZ6:BA6"/>
    <mergeCell ref="P7:Q7"/>
    <mergeCell ref="BN6:BO6"/>
    <mergeCell ref="X7:Y7"/>
    <mergeCell ref="A1:BT1"/>
    <mergeCell ref="BP6:BQ6"/>
    <mergeCell ref="AD7:AE7"/>
    <mergeCell ref="BJ7:BK7"/>
    <mergeCell ref="AL6:AM6"/>
    <mergeCell ref="AR7:AS7"/>
    <mergeCell ref="BP7:BQ7"/>
    <mergeCell ref="BD7:BE7"/>
    <mergeCell ref="BB7:BC7"/>
    <mergeCell ref="BN7:BO7"/>
    <mergeCell ref="AB7:AC7"/>
    <mergeCell ref="BX7:BY7"/>
    <mergeCell ref="AT6:AU6"/>
    <mergeCell ref="Z7:AA7"/>
    <mergeCell ref="T6:U6"/>
    <mergeCell ref="BH6:BI6"/>
    <mergeCell ref="AT7:AU7"/>
    <mergeCell ref="BV7:BW7"/>
    <mergeCell ref="P6:Q6"/>
    <mergeCell ref="BJ6:BK6"/>
    <mergeCell ref="AX6:AY6"/>
    <mergeCell ref="AJ6:AK6"/>
    <mergeCell ref="AF6:AG6"/>
    <mergeCell ref="R7:S7"/>
    <mergeCell ref="L7:M7"/>
    <mergeCell ref="J7:K7"/>
    <mergeCell ref="AD6:AE6"/>
    <mergeCell ref="AP7:AQ7"/>
    <mergeCell ref="AF7:AG7"/>
    <mergeCell ref="AN7:AO7"/>
    <mergeCell ref="AL7:AM7"/>
    <mergeCell ref="V7:W7"/>
    <mergeCell ref="AX7:AY7"/>
    <mergeCell ref="AZ7:BA7"/>
    <mergeCell ref="BR7:BS7"/>
    <mergeCell ref="AH7:AI7"/>
    <mergeCell ref="BB6:BC6"/>
  </mergeCells>
  <conditionalFormatting sqref="BU36">
    <cfRule type="cellIs" operator="equal" priority="1" dxfId="6">
      <formula>FALSE</formula>
    </cfRule>
  </conditionalFormatting>
  <conditionalFormatting sqref="BV35 AZ32:AZ34">
    <cfRule type="cellIs" operator="equal" priority="2" dxfId="7">
      <formula>FALSE</formula>
    </cfRule>
  </conditionalFormatting>
  <pageMargins left="0.25" right="0.25" top="0.75" bottom="0.75" header="0.298611111111111" footer="0.298611111111111"/>
  <pageSetup paperSize="1" scale="50" orientation="landscape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DO57"/>
  <sheetViews>
    <sheetView workbookViewId="0" zoomScale="30">
      <pane ySplit="9" topLeftCell="A10" state="frozen" activePane="bottomLeft"/>
      <selection pane="bottomLeft" activeCell="CG29" sqref="CG29"/>
    </sheetView>
  </sheetViews>
  <sheetFormatPr defaultRowHeight="14.5" defaultColWidth="9"/>
  <cols>
    <col min="1" max="1" customWidth="1" width="4.7070312" style="39"/>
    <col min="2" max="2" customWidth="1" width="34.398438" style="39"/>
    <col min="3" max="3" customWidth="1" width="31.898438" style="39"/>
    <col min="4" max="7" hidden="1" customWidth="1" width="2.7070312" style="39"/>
    <col min="8" max="21" hidden="1" customWidth="1" width="3.7070312" style="39"/>
    <col min="22" max="69" customWidth="1" width="3.7070312" style="39"/>
    <col min="70" max="70" customWidth="1" width="4.0039062" style="39"/>
    <col min="71" max="71" customWidth="1" width="4.4257812" style="39"/>
    <col min="72" max="72" customWidth="1" width="5.0039062" style="39"/>
    <col min="73" max="73" customWidth="1" width="4.8515625" style="39"/>
    <col min="74" max="74" customWidth="1" width="4.8515625" style="39"/>
    <col min="75" max="75" customWidth="1" width="4.0039062" style="39"/>
    <col min="76" max="76" customWidth="1" width="4.421875" style="40"/>
    <col min="77" max="77" customWidth="1" width="3.5742188" style="40"/>
    <col min="78" max="78" customWidth="1" width="4.5742188" style="40"/>
    <col min="79" max="79" customWidth="1" width="4.8515625" style="39"/>
    <col min="80" max="80" customWidth="1" width="5.0039062" style="39"/>
    <col min="81" max="81" customWidth="1" width="5.140625" style="39"/>
    <col min="82" max="82" customWidth="1" width="5.5742188" style="39"/>
    <col min="83" max="83" customWidth="1" width="5.0039062" style="39"/>
    <col min="84" max="84" customWidth="1" width="4.7109375" style="39"/>
    <col min="85" max="85" customWidth="1" width="5.5742188" style="39"/>
    <col min="86" max="86" customWidth="1" width="5.8515625" style="39"/>
    <col min="87" max="16384" customWidth="0" width="9.1328125" style="39"/>
  </cols>
  <sheetData>
    <row r="1" spans="8:8" s="39" ht="28.5" customFormat="1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X1" s="40"/>
      <c r="BY1" s="40"/>
      <c r="BZ1" s="40"/>
    </row>
    <row r="2" spans="8:8" s="39" ht="21.0" customFormat="1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X2" s="40"/>
      <c r="BY2" s="40"/>
      <c r="BZ2" s="40"/>
    </row>
    <row r="3" spans="8:8" s="39" ht="21.9" customFormat="1">
      <c r="A3" s="42" t="s">
        <v>741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X3" s="40"/>
      <c r="BY3" s="40"/>
      <c r="BZ3" s="40"/>
    </row>
    <row r="4" spans="8:8" s="39" ht="21.0" customFormat="1">
      <c r="A4" s="43" t="s">
        <v>105</v>
      </c>
      <c r="B4" s="43"/>
      <c r="C4" s="43" t="s">
        <v>171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4"/>
      <c r="BS4" s="44"/>
      <c r="BT4" s="44"/>
      <c r="BX4" s="45"/>
      <c r="BY4" s="45"/>
      <c r="BZ4" s="45"/>
    </row>
    <row r="5" spans="8:8" s="46" ht="20.1" customFormat="1" customHeight="1">
      <c r="A5" s="47" t="s">
        <v>6</v>
      </c>
      <c r="B5" s="47" t="s">
        <v>0</v>
      </c>
      <c r="C5" s="47" t="s">
        <v>107</v>
      </c>
      <c r="D5" s="47" t="s">
        <v>108</v>
      </c>
      <c r="E5" s="47"/>
      <c r="F5" s="47"/>
      <c r="G5" s="47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1"/>
      <c r="BS5" s="51"/>
      <c r="BT5" s="51"/>
      <c r="BU5" s="51"/>
      <c r="BV5" s="51"/>
      <c r="BW5" s="51"/>
      <c r="BX5" s="51"/>
      <c r="BY5" s="52"/>
      <c r="BZ5" s="172"/>
      <c r="CA5" s="39"/>
    </row>
    <row r="6" spans="8:8" s="46" ht="20.1" customFormat="1" customHeight="1">
      <c r="A6" s="47"/>
      <c r="B6" s="47"/>
      <c r="C6" s="47"/>
      <c r="D6" s="53" t="s">
        <v>111</v>
      </c>
      <c r="E6" s="54" t="s">
        <v>112</v>
      </c>
      <c r="F6" s="55" t="s">
        <v>113</v>
      </c>
      <c r="G6" s="56" t="s">
        <v>114</v>
      </c>
      <c r="H6" s="57">
        <v>1.0</v>
      </c>
      <c r="I6" s="58"/>
      <c r="J6" s="59">
        <v>2.0</v>
      </c>
      <c r="K6" s="59"/>
      <c r="L6" s="57">
        <v>3.0</v>
      </c>
      <c r="M6" s="58"/>
      <c r="N6" s="60">
        <v>4.0</v>
      </c>
      <c r="O6" s="60"/>
      <c r="P6" s="57">
        <v>5.0</v>
      </c>
      <c r="Q6" s="58"/>
      <c r="R6" s="59">
        <v>6.0</v>
      </c>
      <c r="S6" s="59"/>
      <c r="T6" s="57">
        <v>7.0</v>
      </c>
      <c r="U6" s="58"/>
      <c r="V6" s="61">
        <v>1.0</v>
      </c>
      <c r="W6" s="62"/>
      <c r="X6" s="61">
        <v>2.0</v>
      </c>
      <c r="Y6" s="62"/>
      <c r="Z6" s="61">
        <v>3.0</v>
      </c>
      <c r="AA6" s="62"/>
      <c r="AB6" s="61">
        <v>4.0</v>
      </c>
      <c r="AC6" s="62"/>
      <c r="AD6" s="61">
        <v>5.0</v>
      </c>
      <c r="AE6" s="62"/>
      <c r="AF6" s="61">
        <v>6.0</v>
      </c>
      <c r="AG6" s="62"/>
      <c r="AH6" s="61">
        <v>7.0</v>
      </c>
      <c r="AI6" s="62"/>
      <c r="AJ6" s="61">
        <v>8.0</v>
      </c>
      <c r="AK6" s="62"/>
      <c r="AL6" s="61">
        <v>9.0</v>
      </c>
      <c r="AM6" s="62"/>
      <c r="AN6" s="61">
        <v>10.0</v>
      </c>
      <c r="AO6" s="62"/>
      <c r="AP6" s="61">
        <v>11.0</v>
      </c>
      <c r="AQ6" s="62"/>
      <c r="AR6" s="61">
        <v>12.0</v>
      </c>
      <c r="AS6" s="62"/>
      <c r="AT6" s="61">
        <v>13.0</v>
      </c>
      <c r="AU6" s="62"/>
      <c r="AV6" s="61">
        <v>14.0</v>
      </c>
      <c r="AW6" s="62"/>
      <c r="AX6" s="61">
        <v>15.0</v>
      </c>
      <c r="AY6" s="62"/>
      <c r="AZ6" s="61">
        <v>16.0</v>
      </c>
      <c r="BA6" s="62"/>
      <c r="BB6" s="61">
        <v>17.0</v>
      </c>
      <c r="BC6" s="62"/>
      <c r="BD6" s="61">
        <v>18.0</v>
      </c>
      <c r="BE6" s="62"/>
      <c r="BF6" s="61">
        <v>19.0</v>
      </c>
      <c r="BG6" s="62"/>
      <c r="BH6" s="61">
        <v>20.0</v>
      </c>
      <c r="BI6" s="62"/>
      <c r="BJ6" s="61">
        <v>21.0</v>
      </c>
      <c r="BK6" s="62"/>
      <c r="BL6" s="61">
        <v>22.0</v>
      </c>
      <c r="BM6" s="62"/>
      <c r="BN6" s="61">
        <v>23.0</v>
      </c>
      <c r="BO6" s="62"/>
      <c r="BP6" s="61">
        <v>24.0</v>
      </c>
      <c r="BQ6" s="62"/>
      <c r="BR6" s="61">
        <v>25.0</v>
      </c>
      <c r="BS6" s="62"/>
      <c r="BT6" s="61">
        <v>26.0</v>
      </c>
      <c r="BU6" s="62"/>
      <c r="BV6" s="61">
        <v>27.0</v>
      </c>
      <c r="BW6" s="62"/>
      <c r="BX6" s="61">
        <v>28.0</v>
      </c>
      <c r="BY6" s="62"/>
      <c r="BZ6" s="39"/>
      <c r="CA6" s="39"/>
    </row>
    <row r="7" spans="8:8" s="46" ht="20.1" customFormat="1" customHeight="1">
      <c r="A7" s="47"/>
      <c r="B7" s="47"/>
      <c r="C7" s="47"/>
      <c r="D7" s="53"/>
      <c r="E7" s="54"/>
      <c r="F7" s="55"/>
      <c r="G7" s="56"/>
      <c r="H7" s="64" t="s">
        <v>115</v>
      </c>
      <c r="I7" s="65"/>
      <c r="J7" s="64" t="s">
        <v>116</v>
      </c>
      <c r="K7" s="65"/>
      <c r="L7" s="64" t="s">
        <v>117</v>
      </c>
      <c r="M7" s="65"/>
      <c r="N7" s="66" t="s">
        <v>118</v>
      </c>
      <c r="O7" s="67"/>
      <c r="P7" s="64" t="s">
        <v>119</v>
      </c>
      <c r="Q7" s="65"/>
      <c r="R7" s="64" t="s">
        <v>120</v>
      </c>
      <c r="S7" s="65"/>
      <c r="T7" s="64" t="s">
        <v>121</v>
      </c>
      <c r="U7" s="65"/>
      <c r="V7" s="61" t="s">
        <v>117</v>
      </c>
      <c r="W7" s="62"/>
      <c r="X7" s="61" t="s">
        <v>118</v>
      </c>
      <c r="Y7" s="62"/>
      <c r="Z7" s="61" t="s">
        <v>119</v>
      </c>
      <c r="AA7" s="62"/>
      <c r="AB7" s="61" t="s">
        <v>120</v>
      </c>
      <c r="AC7" s="62"/>
      <c r="AD7" s="61" t="s">
        <v>121</v>
      </c>
      <c r="AE7" s="62"/>
      <c r="AF7" s="61" t="s">
        <v>115</v>
      </c>
      <c r="AG7" s="62"/>
      <c r="AH7" s="68" t="s">
        <v>116</v>
      </c>
      <c r="AI7" s="69"/>
      <c r="AJ7" s="61" t="s">
        <v>117</v>
      </c>
      <c r="AK7" s="62"/>
      <c r="AL7" s="61" t="s">
        <v>118</v>
      </c>
      <c r="AM7" s="62"/>
      <c r="AN7" s="61" t="s">
        <v>119</v>
      </c>
      <c r="AO7" s="62"/>
      <c r="AP7" s="61" t="s">
        <v>120</v>
      </c>
      <c r="AQ7" s="62"/>
      <c r="AR7" s="61" t="s">
        <v>121</v>
      </c>
      <c r="AS7" s="62"/>
      <c r="AT7" s="61" t="s">
        <v>115</v>
      </c>
      <c r="AU7" s="62"/>
      <c r="AV7" s="68" t="s">
        <v>116</v>
      </c>
      <c r="AW7" s="69"/>
      <c r="AX7" s="61" t="s">
        <v>117</v>
      </c>
      <c r="AY7" s="62"/>
      <c r="AZ7" s="61" t="s">
        <v>118</v>
      </c>
      <c r="BA7" s="62"/>
      <c r="BB7" s="61" t="s">
        <v>119</v>
      </c>
      <c r="BC7" s="62"/>
      <c r="BD7" s="61" t="s">
        <v>120</v>
      </c>
      <c r="BE7" s="62"/>
      <c r="BF7" s="61" t="s">
        <v>121</v>
      </c>
      <c r="BG7" s="62"/>
      <c r="BH7" s="61" t="s">
        <v>115</v>
      </c>
      <c r="BI7" s="62"/>
      <c r="BJ7" s="68" t="s">
        <v>116</v>
      </c>
      <c r="BK7" s="69"/>
      <c r="BL7" s="61" t="s">
        <v>117</v>
      </c>
      <c r="BM7" s="62"/>
      <c r="BN7" s="61" t="s">
        <v>118</v>
      </c>
      <c r="BO7" s="62"/>
      <c r="BP7" s="61" t="s">
        <v>119</v>
      </c>
      <c r="BQ7" s="62"/>
      <c r="BR7" s="61" t="s">
        <v>120</v>
      </c>
      <c r="BS7" s="62"/>
      <c r="BT7" s="61" t="s">
        <v>121</v>
      </c>
      <c r="BU7" s="62"/>
      <c r="BV7" s="68" t="s">
        <v>115</v>
      </c>
      <c r="BW7" s="69"/>
      <c r="BX7" s="61" t="s">
        <v>116</v>
      </c>
      <c r="BY7" s="62"/>
      <c r="BZ7" s="39"/>
      <c r="CA7" s="39"/>
    </row>
    <row r="8" spans="8:8" s="46" ht="15.0" customFormat="1" customHeight="1">
      <c r="A8" s="47"/>
      <c r="B8" s="47"/>
      <c r="C8" s="47"/>
      <c r="D8" s="53"/>
      <c r="E8" s="54"/>
      <c r="F8" s="55"/>
      <c r="G8" s="56"/>
      <c r="H8" s="70" t="s">
        <v>122</v>
      </c>
      <c r="I8" s="71" t="s">
        <v>123</v>
      </c>
      <c r="J8" s="70" t="s">
        <v>122</v>
      </c>
      <c r="K8" s="71" t="s">
        <v>123</v>
      </c>
      <c r="L8" s="70" t="s">
        <v>122</v>
      </c>
      <c r="M8" s="71" t="s">
        <v>123</v>
      </c>
      <c r="N8" s="70" t="s">
        <v>122</v>
      </c>
      <c r="O8" s="71" t="s">
        <v>123</v>
      </c>
      <c r="P8" s="70" t="s">
        <v>122</v>
      </c>
      <c r="Q8" s="71" t="s">
        <v>123</v>
      </c>
      <c r="R8" s="70" t="s">
        <v>122</v>
      </c>
      <c r="S8" s="71" t="s">
        <v>123</v>
      </c>
      <c r="T8" s="70" t="s">
        <v>122</v>
      </c>
      <c r="U8" s="71" t="s">
        <v>123</v>
      </c>
      <c r="V8" s="70" t="s">
        <v>122</v>
      </c>
      <c r="W8" s="71" t="s">
        <v>123</v>
      </c>
      <c r="X8" s="70" t="s">
        <v>122</v>
      </c>
      <c r="Y8" s="71" t="s">
        <v>123</v>
      </c>
      <c r="Z8" s="70" t="s">
        <v>122</v>
      </c>
      <c r="AA8" s="71" t="s">
        <v>123</v>
      </c>
      <c r="AB8" s="70" t="s">
        <v>122</v>
      </c>
      <c r="AC8" s="71" t="s">
        <v>123</v>
      </c>
      <c r="AD8" s="70" t="s">
        <v>122</v>
      </c>
      <c r="AE8" s="71" t="s">
        <v>123</v>
      </c>
      <c r="AF8" s="70" t="s">
        <v>122</v>
      </c>
      <c r="AG8" s="71" t="s">
        <v>123</v>
      </c>
      <c r="AH8" s="70" t="s">
        <v>122</v>
      </c>
      <c r="AI8" s="71" t="s">
        <v>123</v>
      </c>
      <c r="AJ8" s="70" t="s">
        <v>122</v>
      </c>
      <c r="AK8" s="71" t="s">
        <v>123</v>
      </c>
      <c r="AL8" s="70" t="s">
        <v>122</v>
      </c>
      <c r="AM8" s="71" t="s">
        <v>123</v>
      </c>
      <c r="AN8" s="70" t="s">
        <v>122</v>
      </c>
      <c r="AO8" s="71" t="s">
        <v>123</v>
      </c>
      <c r="AP8" s="70" t="s">
        <v>122</v>
      </c>
      <c r="AQ8" s="71" t="s">
        <v>123</v>
      </c>
      <c r="AR8" s="70" t="s">
        <v>122</v>
      </c>
      <c r="AS8" s="71" t="s">
        <v>123</v>
      </c>
      <c r="AT8" s="70" t="s">
        <v>122</v>
      </c>
      <c r="AU8" s="71" t="s">
        <v>123</v>
      </c>
      <c r="AV8" s="70" t="s">
        <v>122</v>
      </c>
      <c r="AW8" s="71" t="s">
        <v>123</v>
      </c>
      <c r="AX8" s="70" t="s">
        <v>122</v>
      </c>
      <c r="AY8" s="71" t="s">
        <v>123</v>
      </c>
      <c r="AZ8" s="70" t="s">
        <v>122</v>
      </c>
      <c r="BA8" s="71" t="s">
        <v>123</v>
      </c>
      <c r="BB8" s="70" t="s">
        <v>122</v>
      </c>
      <c r="BC8" s="71" t="s">
        <v>123</v>
      </c>
      <c r="BD8" s="70" t="s">
        <v>122</v>
      </c>
      <c r="BE8" s="71" t="s">
        <v>123</v>
      </c>
      <c r="BF8" s="70" t="s">
        <v>122</v>
      </c>
      <c r="BG8" s="71" t="s">
        <v>123</v>
      </c>
      <c r="BH8" s="70" t="s">
        <v>122</v>
      </c>
      <c r="BI8" s="71" t="s">
        <v>123</v>
      </c>
      <c r="BJ8" s="70" t="s">
        <v>122</v>
      </c>
      <c r="BK8" s="71" t="s">
        <v>123</v>
      </c>
      <c r="BL8" s="70" t="s">
        <v>122</v>
      </c>
      <c r="BM8" s="71" t="s">
        <v>123</v>
      </c>
      <c r="BN8" s="70" t="s">
        <v>122</v>
      </c>
      <c r="BO8" s="71" t="s">
        <v>123</v>
      </c>
      <c r="BP8" s="70" t="s">
        <v>122</v>
      </c>
      <c r="BQ8" s="71" t="s">
        <v>123</v>
      </c>
      <c r="BR8" s="70" t="s">
        <v>122</v>
      </c>
      <c r="BS8" s="71" t="s">
        <v>123</v>
      </c>
      <c r="BT8" s="70" t="s">
        <v>122</v>
      </c>
      <c r="BU8" s="71" t="s">
        <v>123</v>
      </c>
      <c r="BV8" s="70" t="s">
        <v>122</v>
      </c>
      <c r="BW8" s="71" t="s">
        <v>123</v>
      </c>
      <c r="BX8" s="70" t="s">
        <v>122</v>
      </c>
      <c r="BY8" s="71" t="s">
        <v>123</v>
      </c>
      <c r="BZ8" s="39"/>
      <c r="CA8" s="39"/>
    </row>
    <row r="9" spans="8:8" s="39" ht="22.05" customFormat="1">
      <c r="A9" s="73" t="s">
        <v>124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</row>
    <row r="10" spans="8:8" s="39" ht="42.75" customFormat="1" customHeight="1">
      <c r="A10" s="75">
        <v>1.0</v>
      </c>
      <c r="B10" s="76" t="s">
        <v>748</v>
      </c>
      <c r="C10" s="77" t="s">
        <v>147</v>
      </c>
      <c r="D10" s="78"/>
      <c r="E10" s="79"/>
      <c r="F10" s="80"/>
      <c r="G10" s="78"/>
      <c r="H10" s="81"/>
      <c r="I10" s="81"/>
      <c r="J10" s="82"/>
      <c r="K10" s="81"/>
      <c r="L10" s="83"/>
      <c r="M10" s="83"/>
      <c r="N10" s="83"/>
      <c r="O10" s="83"/>
      <c r="P10" s="84" t="s">
        <v>122</v>
      </c>
      <c r="Q10" s="85"/>
      <c r="R10" s="81"/>
      <c r="S10" s="81"/>
      <c r="T10" s="81"/>
      <c r="U10" s="82"/>
      <c r="V10" s="81"/>
      <c r="W10" s="86"/>
      <c r="X10" s="87" t="s">
        <v>122</v>
      </c>
      <c r="Y10" s="86"/>
      <c r="Z10" s="88"/>
      <c r="AA10" s="86"/>
      <c r="AB10" s="84"/>
      <c r="AC10" s="86"/>
      <c r="AD10" s="89"/>
      <c r="AE10" s="86"/>
      <c r="AF10" s="87"/>
      <c r="AG10" s="86"/>
      <c r="AH10" s="88"/>
      <c r="AI10" s="86"/>
      <c r="AJ10" s="81"/>
      <c r="AK10" s="86"/>
      <c r="AL10" s="87" t="s">
        <v>122</v>
      </c>
      <c r="AM10" s="86"/>
      <c r="AN10" s="88"/>
      <c r="AO10" s="86"/>
      <c r="AP10" s="84"/>
      <c r="AQ10" s="86"/>
      <c r="AR10" s="89"/>
      <c r="AS10" s="86"/>
      <c r="AT10" s="87"/>
      <c r="AU10" s="86"/>
      <c r="AV10" s="88"/>
      <c r="AW10" s="86"/>
      <c r="AX10" s="81"/>
      <c r="AY10" s="86"/>
      <c r="AZ10" s="87" t="s">
        <v>122</v>
      </c>
      <c r="BA10" s="86"/>
      <c r="BB10" s="88"/>
      <c r="BC10" s="86"/>
      <c r="BD10" s="84"/>
      <c r="BE10" s="86"/>
      <c r="BF10" s="89"/>
      <c r="BG10" s="86"/>
      <c r="BH10" s="87"/>
      <c r="BI10" s="86"/>
      <c r="BJ10" s="88"/>
      <c r="BK10" s="86"/>
      <c r="BL10" s="81"/>
      <c r="BM10" s="86"/>
      <c r="BN10" s="87" t="s">
        <v>122</v>
      </c>
      <c r="BO10" s="86"/>
      <c r="BP10" s="88"/>
      <c r="BQ10" s="86"/>
      <c r="BR10" s="84"/>
      <c r="BS10" s="86"/>
      <c r="BT10" s="89"/>
      <c r="BU10" s="86"/>
      <c r="BV10" s="87"/>
      <c r="BW10" s="86"/>
      <c r="BX10" s="88"/>
      <c r="BY10" s="86"/>
    </row>
    <row r="11" spans="8:8" s="39" ht="51.0" customFormat="1" customHeight="1">
      <c r="A11" s="91">
        <v>2.0</v>
      </c>
      <c r="B11" s="92" t="s">
        <v>778</v>
      </c>
      <c r="C11" s="77" t="s">
        <v>137</v>
      </c>
      <c r="D11" s="93"/>
      <c r="E11" s="94"/>
      <c r="F11" s="95"/>
      <c r="G11" s="93"/>
      <c r="H11" s="81"/>
      <c r="I11" s="82"/>
      <c r="J11" s="81"/>
      <c r="K11" s="81"/>
      <c r="L11" s="83"/>
      <c r="M11" s="83"/>
      <c r="N11" s="83"/>
      <c r="O11" s="83"/>
      <c r="P11" s="81"/>
      <c r="Q11" s="81"/>
      <c r="R11" s="84" t="s">
        <v>122</v>
      </c>
      <c r="S11" s="85"/>
      <c r="T11" s="82"/>
      <c r="U11" s="81"/>
      <c r="V11" s="88"/>
      <c r="W11" s="86"/>
      <c r="X11" s="70"/>
      <c r="Y11" s="86"/>
      <c r="Z11" s="88"/>
      <c r="AA11" s="86"/>
      <c r="AB11" s="88"/>
      <c r="AC11" s="86"/>
      <c r="AD11" s="88"/>
      <c r="AE11" s="86"/>
      <c r="AF11" s="87"/>
      <c r="AG11" s="86"/>
      <c r="AH11" s="88"/>
      <c r="AI11" s="86"/>
      <c r="AJ11" s="88"/>
      <c r="AK11" s="86"/>
      <c r="AL11" s="70"/>
      <c r="AM11" s="86"/>
      <c r="AN11" s="88"/>
      <c r="AO11" s="86"/>
      <c r="AP11" s="88"/>
      <c r="AQ11" s="86"/>
      <c r="AR11" s="88"/>
      <c r="AS11" s="86"/>
      <c r="AT11" s="87"/>
      <c r="AU11" s="86"/>
      <c r="AV11" s="88"/>
      <c r="AW11" s="86"/>
      <c r="AX11" s="88"/>
      <c r="AY11" s="86"/>
      <c r="AZ11" s="70"/>
      <c r="BA11" s="86"/>
      <c r="BB11" s="88"/>
      <c r="BC11" s="86"/>
      <c r="BD11" s="88"/>
      <c r="BE11" s="86"/>
      <c r="BF11" s="88"/>
      <c r="BG11" s="86"/>
      <c r="BH11" s="87"/>
      <c r="BI11" s="86"/>
      <c r="BJ11" s="88"/>
      <c r="BK11" s="86"/>
      <c r="BL11" s="88"/>
      <c r="BM11" s="86"/>
      <c r="BN11" s="70"/>
      <c r="BO11" s="86"/>
      <c r="BP11" s="88"/>
      <c r="BQ11" s="86"/>
      <c r="BR11" s="88"/>
      <c r="BS11" s="86"/>
      <c r="BT11" s="88"/>
      <c r="BU11" s="86"/>
      <c r="BV11" s="87"/>
      <c r="BW11" s="86"/>
      <c r="BX11" s="88"/>
      <c r="BY11" s="86"/>
    </row>
    <row r="12" spans="8:8" s="39" ht="48.0" customFormat="1" customHeight="1">
      <c r="A12" s="75">
        <v>3.0</v>
      </c>
      <c r="B12" s="97" t="s">
        <v>779</v>
      </c>
      <c r="C12" s="77" t="s">
        <v>137</v>
      </c>
      <c r="D12" s="78"/>
      <c r="E12" s="79"/>
      <c r="F12" s="80"/>
      <c r="G12" s="78"/>
      <c r="H12" s="81"/>
      <c r="I12" s="81"/>
      <c r="J12" s="84" t="s">
        <v>122</v>
      </c>
      <c r="K12" s="85"/>
      <c r="L12" s="83"/>
      <c r="M12" s="83"/>
      <c r="N12" s="83"/>
      <c r="O12" s="83"/>
      <c r="P12" s="81"/>
      <c r="Q12" s="81"/>
      <c r="R12" s="81"/>
      <c r="S12" s="81"/>
      <c r="T12" s="81"/>
      <c r="U12" s="81"/>
      <c r="V12" s="87"/>
      <c r="W12" s="86"/>
      <c r="X12" s="70"/>
      <c r="Y12" s="86"/>
      <c r="Z12" s="88"/>
      <c r="AA12" s="86"/>
      <c r="AB12" s="88"/>
      <c r="AC12" s="86"/>
      <c r="AD12" s="88"/>
      <c r="AE12" s="86"/>
      <c r="AF12" s="88"/>
      <c r="AG12" s="86"/>
      <c r="AH12" s="88"/>
      <c r="AI12" s="86"/>
      <c r="AJ12" s="87"/>
      <c r="AK12" s="86"/>
      <c r="AL12" s="70"/>
      <c r="AM12" s="86"/>
      <c r="AN12" s="88"/>
      <c r="AO12" s="86"/>
      <c r="AP12" s="88"/>
      <c r="AQ12" s="86"/>
      <c r="AR12" s="88"/>
      <c r="AS12" s="86"/>
      <c r="AT12" s="88"/>
      <c r="AU12" s="86"/>
      <c r="AV12" s="88"/>
      <c r="AW12" s="86"/>
      <c r="AX12" s="87"/>
      <c r="AY12" s="86"/>
      <c r="AZ12" s="70"/>
      <c r="BA12" s="86"/>
      <c r="BB12" s="88"/>
      <c r="BC12" s="86"/>
      <c r="BD12" s="88"/>
      <c r="BE12" s="86"/>
      <c r="BF12" s="88"/>
      <c r="BG12" s="86"/>
      <c r="BH12" s="88"/>
      <c r="BI12" s="86"/>
      <c r="BJ12" s="88"/>
      <c r="BK12" s="86"/>
      <c r="BL12" s="87"/>
      <c r="BM12" s="86"/>
      <c r="BN12" s="70"/>
      <c r="BO12" s="86"/>
      <c r="BP12" s="88"/>
      <c r="BQ12" s="86"/>
      <c r="BR12" s="88"/>
      <c r="BS12" s="86"/>
      <c r="BT12" s="88"/>
      <c r="BU12" s="86"/>
      <c r="BV12" s="88"/>
      <c r="BW12" s="86"/>
      <c r="BX12" s="88"/>
      <c r="BY12" s="86"/>
    </row>
    <row r="13" spans="8:8" s="39" ht="22.05" customFormat="1">
      <c r="A13" s="73" t="s">
        <v>135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8:8" s="39" ht="50.25" customFormat="1" customHeight="1">
      <c r="A14" s="91">
        <v>4.0</v>
      </c>
      <c r="B14" s="97" t="s">
        <v>817</v>
      </c>
      <c r="C14" s="100" t="s">
        <v>137</v>
      </c>
      <c r="D14" s="78"/>
      <c r="E14" s="79"/>
      <c r="F14" s="80"/>
      <c r="G14" s="78"/>
      <c r="H14" s="81"/>
      <c r="I14" s="81"/>
      <c r="J14" s="81"/>
      <c r="K14" s="81"/>
      <c r="L14" s="83"/>
      <c r="M14" s="83"/>
      <c r="N14" s="83"/>
      <c r="O14" s="83"/>
      <c r="P14" s="81"/>
      <c r="Q14" s="81"/>
      <c r="R14" s="84"/>
      <c r="S14" s="101"/>
      <c r="T14" s="81"/>
      <c r="U14" s="81"/>
      <c r="V14" s="88"/>
      <c r="W14" s="86"/>
      <c r="X14" s="88"/>
      <c r="Y14" s="86"/>
      <c r="Z14" s="84"/>
      <c r="AA14" s="86"/>
      <c r="AB14" s="87"/>
      <c r="AC14" s="86"/>
      <c r="AD14" s="87" t="s">
        <v>122</v>
      </c>
      <c r="AE14" s="86"/>
      <c r="AF14" s="88"/>
      <c r="AG14" s="86"/>
      <c r="AH14" s="87" t="s">
        <v>122</v>
      </c>
      <c r="AI14" s="86"/>
      <c r="AJ14" s="88"/>
      <c r="AK14" s="86"/>
      <c r="AL14" s="88"/>
      <c r="AM14" s="86"/>
      <c r="AN14" s="84"/>
      <c r="AO14" s="86"/>
      <c r="AP14" s="87"/>
      <c r="AQ14" s="86"/>
      <c r="AR14" s="87" t="s">
        <v>122</v>
      </c>
      <c r="AS14" s="86"/>
      <c r="AT14" s="88"/>
      <c r="AU14" s="86"/>
      <c r="AV14" s="87" t="s">
        <v>122</v>
      </c>
      <c r="AW14" s="86"/>
      <c r="AX14" s="88"/>
      <c r="AY14" s="86"/>
      <c r="AZ14" s="88"/>
      <c r="BA14" s="86"/>
      <c r="BB14" s="84"/>
      <c r="BC14" s="86"/>
      <c r="BD14" s="87"/>
      <c r="BE14" s="86"/>
      <c r="BF14" s="87" t="s">
        <v>122</v>
      </c>
      <c r="BG14" s="86"/>
      <c r="BH14" s="88"/>
      <c r="BI14" s="86"/>
      <c r="BJ14" s="87" t="s">
        <v>122</v>
      </c>
      <c r="BK14" s="86"/>
      <c r="BL14" s="88"/>
      <c r="BM14" s="86"/>
      <c r="BN14" s="88"/>
      <c r="BO14" s="86"/>
      <c r="BP14" s="84"/>
      <c r="BQ14" s="86"/>
      <c r="BR14" s="87"/>
      <c r="BS14" s="86"/>
      <c r="BT14" s="87" t="s">
        <v>122</v>
      </c>
      <c r="BU14" s="86"/>
      <c r="BV14" s="88"/>
      <c r="BW14" s="86"/>
      <c r="BX14" s="87" t="s">
        <v>122</v>
      </c>
      <c r="BY14" s="86"/>
    </row>
    <row r="15" spans="8:8" s="39" ht="50.25" customFormat="1" customHeight="1">
      <c r="A15" s="91">
        <v>5.0</v>
      </c>
      <c r="B15" s="103" t="s">
        <v>173</v>
      </c>
      <c r="C15" s="100" t="s">
        <v>126</v>
      </c>
      <c r="D15" s="78"/>
      <c r="E15" s="79"/>
      <c r="F15" s="80"/>
      <c r="G15" s="78"/>
      <c r="H15" s="81"/>
      <c r="I15" s="81"/>
      <c r="J15" s="81"/>
      <c r="K15" s="81"/>
      <c r="L15" s="83"/>
      <c r="M15" s="83"/>
      <c r="N15" s="83"/>
      <c r="O15" s="83"/>
      <c r="P15" s="81"/>
      <c r="Q15" s="81"/>
      <c r="R15" s="84"/>
      <c r="S15" s="101"/>
      <c r="T15" s="81"/>
      <c r="U15" s="81"/>
      <c r="V15" s="88"/>
      <c r="W15" s="86"/>
      <c r="X15" s="88"/>
      <c r="Y15" s="86"/>
      <c r="Z15" s="84"/>
      <c r="AA15" s="86"/>
      <c r="AB15" s="87"/>
      <c r="AC15" s="86"/>
      <c r="AD15" s="87" t="s">
        <v>122</v>
      </c>
      <c r="AE15" s="86"/>
      <c r="AF15" s="88"/>
      <c r="AG15" s="86"/>
      <c r="AH15" s="87" t="s">
        <v>122</v>
      </c>
      <c r="AI15" s="86"/>
      <c r="AJ15" s="88"/>
      <c r="AK15" s="86"/>
      <c r="AL15" s="88"/>
      <c r="AM15" s="86"/>
      <c r="AN15" s="84"/>
      <c r="AO15" s="86"/>
      <c r="AP15" s="87"/>
      <c r="AQ15" s="86"/>
      <c r="AR15" s="87" t="s">
        <v>122</v>
      </c>
      <c r="AS15" s="86"/>
      <c r="AT15" s="88"/>
      <c r="AU15" s="86"/>
      <c r="AV15" s="87" t="s">
        <v>122</v>
      </c>
      <c r="AW15" s="86"/>
      <c r="AX15" s="88"/>
      <c r="AY15" s="86"/>
      <c r="AZ15" s="88"/>
      <c r="BA15" s="86"/>
      <c r="BB15" s="84"/>
      <c r="BC15" s="86"/>
      <c r="BD15" s="87"/>
      <c r="BE15" s="86"/>
      <c r="BF15" s="87" t="s">
        <v>122</v>
      </c>
      <c r="BG15" s="86"/>
      <c r="BH15" s="88"/>
      <c r="BI15" s="86"/>
      <c r="BJ15" s="87" t="s">
        <v>122</v>
      </c>
      <c r="BK15" s="86"/>
      <c r="BL15" s="88"/>
      <c r="BM15" s="86"/>
      <c r="BN15" s="88"/>
      <c r="BO15" s="86"/>
      <c r="BP15" s="84"/>
      <c r="BQ15" s="86"/>
      <c r="BR15" s="87"/>
      <c r="BS15" s="86"/>
      <c r="BT15" s="87" t="s">
        <v>122</v>
      </c>
      <c r="BU15" s="86"/>
      <c r="BV15" s="88"/>
      <c r="BW15" s="86"/>
      <c r="BX15" s="87" t="s">
        <v>122</v>
      </c>
      <c r="BY15" s="86"/>
    </row>
    <row r="16" spans="8:8" s="39" ht="50.25" customFormat="1" customHeight="1">
      <c r="A16" s="75">
        <v>6.0</v>
      </c>
      <c r="B16" s="103" t="s">
        <v>781</v>
      </c>
      <c r="C16" s="100" t="s">
        <v>137</v>
      </c>
      <c r="D16" s="78"/>
      <c r="E16" s="79"/>
      <c r="F16" s="80"/>
      <c r="G16" s="78"/>
      <c r="H16" s="81"/>
      <c r="I16" s="81"/>
      <c r="J16" s="81"/>
      <c r="K16" s="81"/>
      <c r="L16" s="83"/>
      <c r="M16" s="83"/>
      <c r="N16" s="83"/>
      <c r="O16" s="83"/>
      <c r="P16" s="81"/>
      <c r="Q16" s="81"/>
      <c r="R16" s="84"/>
      <c r="S16" s="101"/>
      <c r="T16" s="81"/>
      <c r="U16" s="81"/>
      <c r="V16" s="84"/>
      <c r="W16" s="86"/>
      <c r="X16" s="88"/>
      <c r="Y16" s="86"/>
      <c r="Z16" s="88"/>
      <c r="AA16" s="86"/>
      <c r="AB16" s="88"/>
      <c r="AC16" s="86"/>
      <c r="AD16" s="70"/>
      <c r="AE16" s="86"/>
      <c r="AF16" s="87"/>
      <c r="AG16" s="86"/>
      <c r="AH16" s="84"/>
      <c r="AI16" s="86"/>
      <c r="AJ16" s="84"/>
      <c r="AK16" s="86"/>
      <c r="AL16" s="88"/>
      <c r="AM16" s="86"/>
      <c r="AN16" s="88"/>
      <c r="AO16" s="86"/>
      <c r="AP16" s="88"/>
      <c r="AQ16" s="86"/>
      <c r="AR16" s="70"/>
      <c r="AS16" s="86"/>
      <c r="AT16" s="87"/>
      <c r="AU16" s="86"/>
      <c r="AV16" s="84"/>
      <c r="AW16" s="86"/>
      <c r="AX16" s="84"/>
      <c r="AY16" s="86"/>
      <c r="AZ16" s="88"/>
      <c r="BA16" s="86"/>
      <c r="BB16" s="88"/>
      <c r="BC16" s="86"/>
      <c r="BD16" s="88"/>
      <c r="BE16" s="86"/>
      <c r="BF16" s="70"/>
      <c r="BG16" s="86"/>
      <c r="BH16" s="87"/>
      <c r="BI16" s="86"/>
      <c r="BJ16" s="84"/>
      <c r="BK16" s="86"/>
      <c r="BL16" s="84"/>
      <c r="BM16" s="86"/>
      <c r="BN16" s="88"/>
      <c r="BO16" s="86"/>
      <c r="BP16" s="88"/>
      <c r="BQ16" s="86"/>
      <c r="BR16" s="88"/>
      <c r="BS16" s="86"/>
      <c r="BT16" s="70"/>
      <c r="BU16" s="86"/>
      <c r="BV16" s="87"/>
      <c r="BW16" s="86"/>
      <c r="BX16" s="84"/>
      <c r="BY16" s="86"/>
    </row>
    <row r="17" spans="8:8" s="39" ht="50.25" customFormat="1" customHeight="1">
      <c r="A17" s="91">
        <v>7.0</v>
      </c>
      <c r="B17" s="104" t="s">
        <v>175</v>
      </c>
      <c r="C17" s="77" t="s">
        <v>137</v>
      </c>
      <c r="D17" s="78"/>
      <c r="E17" s="79"/>
      <c r="F17" s="80"/>
      <c r="G17" s="78"/>
      <c r="H17" s="81"/>
      <c r="I17" s="81"/>
      <c r="J17" s="81"/>
      <c r="K17" s="81"/>
      <c r="L17" s="83"/>
      <c r="M17" s="83"/>
      <c r="N17" s="83"/>
      <c r="O17" s="83"/>
      <c r="P17" s="81"/>
      <c r="Q17" s="81"/>
      <c r="R17" s="84"/>
      <c r="S17" s="101"/>
      <c r="T17" s="81"/>
      <c r="U17" s="81"/>
      <c r="V17" s="88"/>
      <c r="W17" s="86"/>
      <c r="X17" s="87" t="s">
        <v>122</v>
      </c>
      <c r="Y17" s="86"/>
      <c r="Z17" s="88"/>
      <c r="AA17" s="86"/>
      <c r="AB17" s="88"/>
      <c r="AC17" s="86"/>
      <c r="AD17" s="88"/>
      <c r="AE17" s="86"/>
      <c r="AF17" s="87"/>
      <c r="AG17" s="86"/>
      <c r="AH17" s="88"/>
      <c r="AI17" s="86"/>
      <c r="AJ17" s="88"/>
      <c r="AK17" s="86"/>
      <c r="AL17" s="87" t="s">
        <v>122</v>
      </c>
      <c r="AM17" s="86"/>
      <c r="AN17" s="88"/>
      <c r="AO17" s="86"/>
      <c r="AP17" s="88"/>
      <c r="AQ17" s="86"/>
      <c r="AR17" s="88"/>
      <c r="AS17" s="86"/>
      <c r="AT17" s="87"/>
      <c r="AU17" s="86"/>
      <c r="AV17" s="88"/>
      <c r="AW17" s="86"/>
      <c r="AX17" s="88"/>
      <c r="AY17" s="86"/>
      <c r="AZ17" s="87" t="s">
        <v>122</v>
      </c>
      <c r="BA17" s="86"/>
      <c r="BB17" s="88"/>
      <c r="BC17" s="86"/>
      <c r="BD17" s="88"/>
      <c r="BE17" s="86"/>
      <c r="BF17" s="88"/>
      <c r="BG17" s="86"/>
      <c r="BH17" s="87"/>
      <c r="BI17" s="86"/>
      <c r="BJ17" s="88"/>
      <c r="BK17" s="86"/>
      <c r="BL17" s="88"/>
      <c r="BM17" s="86"/>
      <c r="BN17" s="87" t="s">
        <v>122</v>
      </c>
      <c r="BO17" s="86"/>
      <c r="BP17" s="88"/>
      <c r="BQ17" s="86"/>
      <c r="BR17" s="88"/>
      <c r="BS17" s="86"/>
      <c r="BT17" s="88"/>
      <c r="BU17" s="86"/>
      <c r="BV17" s="87"/>
      <c r="BW17" s="86"/>
      <c r="BX17" s="88"/>
      <c r="BY17" s="86"/>
    </row>
    <row r="18" spans="8:8" s="39" ht="22.05" customFormat="1">
      <c r="A18" s="73" t="s">
        <v>145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</row>
    <row r="19" spans="8:8" s="39" ht="50.25" customFormat="1" customHeight="1">
      <c r="A19" s="91">
        <v>8.0</v>
      </c>
      <c r="B19" s="104" t="s">
        <v>782</v>
      </c>
      <c r="C19" s="77" t="s">
        <v>137</v>
      </c>
      <c r="D19" s="78"/>
      <c r="E19" s="79"/>
      <c r="F19" s="80"/>
      <c r="G19" s="78"/>
      <c r="H19" s="81"/>
      <c r="I19" s="81"/>
      <c r="J19" s="81"/>
      <c r="K19" s="81"/>
      <c r="L19" s="83"/>
      <c r="M19" s="83"/>
      <c r="N19" s="83"/>
      <c r="O19" s="83"/>
      <c r="P19" s="81"/>
      <c r="Q19" s="81"/>
      <c r="R19" s="84"/>
      <c r="S19" s="101"/>
      <c r="T19" s="81"/>
      <c r="U19" s="81"/>
      <c r="V19" s="84"/>
      <c r="W19" s="86"/>
      <c r="X19" s="87" t="s">
        <v>122</v>
      </c>
      <c r="Y19" s="86"/>
      <c r="Z19" s="88"/>
      <c r="AA19" s="86"/>
      <c r="AB19" s="88"/>
      <c r="AC19" s="86"/>
      <c r="AD19" s="88"/>
      <c r="AE19" s="86"/>
      <c r="AF19" s="87"/>
      <c r="AG19" s="86"/>
      <c r="AH19" s="88"/>
      <c r="AI19" s="86"/>
      <c r="AJ19" s="84"/>
      <c r="AK19" s="86"/>
      <c r="AL19" s="87" t="s">
        <v>122</v>
      </c>
      <c r="AM19" s="86"/>
      <c r="AN19" s="88"/>
      <c r="AO19" s="86"/>
      <c r="AP19" s="88"/>
      <c r="AQ19" s="86"/>
      <c r="AR19" s="88"/>
      <c r="AS19" s="86"/>
      <c r="AT19" s="87"/>
      <c r="AU19" s="86"/>
      <c r="AV19" s="88"/>
      <c r="AW19" s="86"/>
      <c r="AX19" s="84"/>
      <c r="AY19" s="86"/>
      <c r="AZ19" s="87" t="s">
        <v>122</v>
      </c>
      <c r="BA19" s="86"/>
      <c r="BB19" s="88"/>
      <c r="BC19" s="86"/>
      <c r="BD19" s="88"/>
      <c r="BE19" s="86"/>
      <c r="BF19" s="88"/>
      <c r="BG19" s="86"/>
      <c r="BH19" s="87"/>
      <c r="BI19" s="86"/>
      <c r="BJ19" s="88"/>
      <c r="BK19" s="86"/>
      <c r="BL19" s="84"/>
      <c r="BM19" s="86"/>
      <c r="BN19" s="87" t="s">
        <v>122</v>
      </c>
      <c r="BO19" s="86"/>
      <c r="BP19" s="88"/>
      <c r="BQ19" s="86"/>
      <c r="BR19" s="88"/>
      <c r="BS19" s="86"/>
      <c r="BT19" s="88"/>
      <c r="BU19" s="86"/>
      <c r="BV19" s="87"/>
      <c r="BW19" s="86"/>
      <c r="BX19" s="88"/>
      <c r="BY19" s="86"/>
    </row>
    <row r="20" spans="8:8" s="39" ht="50.25" customFormat="1" customHeight="1">
      <c r="A20" s="91">
        <v>9.0</v>
      </c>
      <c r="B20" s="104" t="s">
        <v>784</v>
      </c>
      <c r="C20" s="77" t="s">
        <v>137</v>
      </c>
      <c r="D20" s="78"/>
      <c r="E20" s="79"/>
      <c r="F20" s="80"/>
      <c r="G20" s="78"/>
      <c r="H20" s="81"/>
      <c r="I20" s="81"/>
      <c r="J20" s="81"/>
      <c r="K20" s="81"/>
      <c r="L20" s="83"/>
      <c r="M20" s="83"/>
      <c r="N20" s="83"/>
      <c r="O20" s="83"/>
      <c r="P20" s="81"/>
      <c r="Q20" s="81"/>
      <c r="R20" s="84"/>
      <c r="S20" s="101"/>
      <c r="T20" s="81"/>
      <c r="U20" s="81"/>
      <c r="V20" s="84"/>
      <c r="W20" s="86"/>
      <c r="X20" s="87" t="s">
        <v>122</v>
      </c>
      <c r="Y20" s="86"/>
      <c r="Z20" s="88"/>
      <c r="AA20" s="86"/>
      <c r="AB20" s="88"/>
      <c r="AC20" s="86"/>
      <c r="AD20" s="88"/>
      <c r="AE20" s="86"/>
      <c r="AF20" s="88"/>
      <c r="AG20" s="86"/>
      <c r="AH20" s="88"/>
      <c r="AI20" s="86"/>
      <c r="AJ20" s="84"/>
      <c r="AK20" s="86"/>
      <c r="AL20" s="87" t="s">
        <v>122</v>
      </c>
      <c r="AM20" s="86"/>
      <c r="AN20" s="88"/>
      <c r="AO20" s="86"/>
      <c r="AP20" s="88"/>
      <c r="AQ20" s="86"/>
      <c r="AR20" s="88"/>
      <c r="AS20" s="86"/>
      <c r="AT20" s="88"/>
      <c r="AU20" s="86"/>
      <c r="AV20" s="88"/>
      <c r="AW20" s="86"/>
      <c r="AX20" s="84"/>
      <c r="AY20" s="86"/>
      <c r="AZ20" s="87" t="s">
        <v>122</v>
      </c>
      <c r="BA20" s="86"/>
      <c r="BB20" s="88"/>
      <c r="BC20" s="86"/>
      <c r="BD20" s="88"/>
      <c r="BE20" s="86"/>
      <c r="BF20" s="88"/>
      <c r="BG20" s="86"/>
      <c r="BH20" s="88"/>
      <c r="BI20" s="86"/>
      <c r="BJ20" s="88"/>
      <c r="BK20" s="86"/>
      <c r="BL20" s="84"/>
      <c r="BM20" s="86"/>
      <c r="BN20" s="87" t="s">
        <v>122</v>
      </c>
      <c r="BO20" s="86"/>
      <c r="BP20" s="88"/>
      <c r="BQ20" s="86"/>
      <c r="BR20" s="88"/>
      <c r="BS20" s="86"/>
      <c r="BT20" s="88"/>
      <c r="BU20" s="86"/>
      <c r="BV20" s="88"/>
      <c r="BW20" s="86"/>
      <c r="BX20" s="88"/>
      <c r="BY20" s="86"/>
    </row>
    <row r="21" spans="8:8" s="39" ht="50.25" customFormat="1" customHeight="1">
      <c r="A21" s="91">
        <v>10.0</v>
      </c>
      <c r="B21" s="104" t="s">
        <v>816</v>
      </c>
      <c r="C21" s="77" t="s">
        <v>137</v>
      </c>
      <c r="D21" s="78"/>
      <c r="E21" s="79"/>
      <c r="F21" s="80"/>
      <c r="G21" s="78"/>
      <c r="H21" s="81"/>
      <c r="I21" s="81"/>
      <c r="J21" s="81"/>
      <c r="K21" s="81"/>
      <c r="L21" s="83"/>
      <c r="M21" s="83"/>
      <c r="N21" s="83"/>
      <c r="O21" s="83"/>
      <c r="P21" s="81"/>
      <c r="Q21" s="81"/>
      <c r="R21" s="84"/>
      <c r="S21" s="101"/>
      <c r="T21" s="81"/>
      <c r="U21" s="81"/>
      <c r="V21" s="88"/>
      <c r="W21" s="88"/>
      <c r="X21" s="84"/>
      <c r="Y21" s="88"/>
      <c r="Z21" s="88"/>
      <c r="AA21" s="88"/>
      <c r="AB21" s="88"/>
      <c r="AC21" s="88"/>
      <c r="AD21" s="84"/>
      <c r="AE21" s="88"/>
      <c r="AF21" s="88"/>
      <c r="AG21" s="88"/>
      <c r="AH21" s="88"/>
      <c r="AI21" s="88"/>
      <c r="AJ21" s="88"/>
      <c r="AK21" s="88"/>
      <c r="AL21" s="84"/>
      <c r="AM21" s="88"/>
      <c r="AN21" s="88"/>
      <c r="AO21" s="88"/>
      <c r="AP21" s="88"/>
      <c r="AQ21" s="88"/>
      <c r="AR21" s="84"/>
      <c r="AS21" s="88"/>
      <c r="AT21" s="88"/>
      <c r="AU21" s="88"/>
      <c r="AV21" s="88"/>
      <c r="AW21" s="88"/>
      <c r="AX21" s="88"/>
      <c r="AY21" s="88"/>
      <c r="AZ21" s="84"/>
      <c r="BA21" s="88"/>
      <c r="BB21" s="88"/>
      <c r="BC21" s="88"/>
      <c r="BD21" s="88"/>
      <c r="BE21" s="88"/>
      <c r="BF21" s="84"/>
      <c r="BG21" s="88"/>
      <c r="BH21" s="88"/>
      <c r="BI21" s="88"/>
      <c r="BJ21" s="88"/>
      <c r="BK21" s="86"/>
      <c r="BL21" s="88"/>
      <c r="BM21" s="88"/>
      <c r="BN21" s="84"/>
      <c r="BO21" s="88"/>
      <c r="BP21" s="88"/>
      <c r="BQ21" s="88"/>
      <c r="BR21" s="88"/>
      <c r="BS21" s="88"/>
      <c r="BT21" s="84"/>
      <c r="BU21" s="88"/>
      <c r="BV21" s="88"/>
      <c r="BW21" s="88"/>
      <c r="BX21" s="88"/>
      <c r="BY21" s="86"/>
    </row>
    <row r="22" spans="8:8" s="39" ht="50.25" customFormat="1" customHeight="1">
      <c r="A22" s="91">
        <v>11.0</v>
      </c>
      <c r="B22" s="104" t="s">
        <v>170</v>
      </c>
      <c r="C22" s="77" t="s">
        <v>137</v>
      </c>
      <c r="D22" s="78"/>
      <c r="E22" s="79"/>
      <c r="F22" s="80"/>
      <c r="G22" s="78"/>
      <c r="H22" s="81"/>
      <c r="I22" s="81"/>
      <c r="J22" s="81"/>
      <c r="K22" s="81"/>
      <c r="L22" s="83"/>
      <c r="M22" s="83"/>
      <c r="N22" s="83"/>
      <c r="O22" s="83"/>
      <c r="P22" s="81"/>
      <c r="Q22" s="81"/>
      <c r="R22" s="84"/>
      <c r="S22" s="101"/>
      <c r="T22" s="81"/>
      <c r="U22" s="81"/>
      <c r="V22" s="88"/>
      <c r="W22" s="86"/>
      <c r="X22" s="87" t="s">
        <v>122</v>
      </c>
      <c r="Y22" s="86"/>
      <c r="Z22" s="88"/>
      <c r="AA22" s="86"/>
      <c r="AB22" s="88"/>
      <c r="AC22" s="86"/>
      <c r="AD22" s="88"/>
      <c r="AE22" s="86"/>
      <c r="AF22" s="84"/>
      <c r="AG22" s="86"/>
      <c r="AH22" s="88"/>
      <c r="AI22" s="86"/>
      <c r="AJ22" s="88"/>
      <c r="AK22" s="86"/>
      <c r="AL22" s="87" t="s">
        <v>122</v>
      </c>
      <c r="AM22" s="86"/>
      <c r="AN22" s="88"/>
      <c r="AO22" s="86"/>
      <c r="AP22" s="88"/>
      <c r="AQ22" s="86"/>
      <c r="AR22" s="88"/>
      <c r="AS22" s="86"/>
      <c r="AT22" s="84"/>
      <c r="AU22" s="86"/>
      <c r="AV22" s="88"/>
      <c r="AW22" s="86"/>
      <c r="AX22" s="88"/>
      <c r="AY22" s="86"/>
      <c r="AZ22" s="87" t="s">
        <v>122</v>
      </c>
      <c r="BA22" s="86"/>
      <c r="BB22" s="88"/>
      <c r="BC22" s="86"/>
      <c r="BD22" s="88"/>
      <c r="BE22" s="86"/>
      <c r="BF22" s="88"/>
      <c r="BG22" s="86"/>
      <c r="BH22" s="84"/>
      <c r="BI22" s="86"/>
      <c r="BJ22" s="88"/>
      <c r="BK22" s="86"/>
      <c r="BL22" s="88"/>
      <c r="BM22" s="86"/>
      <c r="BN22" s="87" t="s">
        <v>122</v>
      </c>
      <c r="BO22" s="86"/>
      <c r="BP22" s="88"/>
      <c r="BQ22" s="86"/>
      <c r="BR22" s="88"/>
      <c r="BS22" s="86"/>
      <c r="BT22" s="88"/>
      <c r="BU22" s="86"/>
      <c r="BV22" s="84"/>
      <c r="BW22" s="86"/>
      <c r="BX22" s="88"/>
      <c r="BY22" s="86"/>
    </row>
    <row r="23" spans="8:8" s="39" ht="22.05" customFormat="1">
      <c r="A23" s="105" t="s">
        <v>152</v>
      </c>
      <c r="B23" s="106"/>
      <c r="C23" s="107"/>
      <c r="D23" s="108"/>
      <c r="E23" s="108"/>
      <c r="F23" s="108"/>
      <c r="G23" s="108"/>
      <c r="H23" s="109">
        <f>COUNTIF(H10:H16,"P")</f>
        <v>0.0</v>
      </c>
      <c r="I23" s="109"/>
      <c r="J23" s="109">
        <f>COUNTIF(J10:J16,"P")</f>
        <v>1.0</v>
      </c>
      <c r="K23" s="109"/>
      <c r="L23" s="109">
        <f>COUNTIF(L10:L16,"P")</f>
        <v>0.0</v>
      </c>
      <c r="M23" s="109"/>
      <c r="N23" s="109">
        <f>COUNTIF(N10:N16,"P")</f>
        <v>0.0</v>
      </c>
      <c r="O23" s="109"/>
      <c r="P23" s="109">
        <f>COUNTIF(P10:P16,"P")</f>
        <v>1.0</v>
      </c>
      <c r="Q23" s="109"/>
      <c r="R23" s="109">
        <f>COUNTIF(R10:R16,"P")</f>
        <v>1.0</v>
      </c>
      <c r="S23" s="109"/>
      <c r="T23" s="109">
        <f>COUNTIF(T10:T16,"P")</f>
        <v>0.0</v>
      </c>
      <c r="U23" s="109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</row>
    <row r="24" spans="8:8" s="39" ht="21.0" customFormat="1">
      <c r="A24" s="112" t="s">
        <v>153</v>
      </c>
      <c r="B24" s="113"/>
      <c r="C24" s="114"/>
      <c r="D24" s="115"/>
      <c r="E24" s="115"/>
      <c r="F24" s="115"/>
      <c r="G24" s="115"/>
      <c r="H24" s="115"/>
      <c r="I24" s="115">
        <f>COUNTIF(I10:I16,"A")</f>
        <v>0.0</v>
      </c>
      <c r="J24" s="115"/>
      <c r="K24" s="115">
        <f>COUNTIF(K10:K16,"A")</f>
        <v>0.0</v>
      </c>
      <c r="L24" s="115"/>
      <c r="M24" s="115">
        <f>COUNTIF(M10:M16,"A")</f>
        <v>0.0</v>
      </c>
      <c r="N24" s="115"/>
      <c r="O24" s="115">
        <f>COUNTIF(O10:O16,"A")</f>
        <v>0.0</v>
      </c>
      <c r="P24" s="115"/>
      <c r="Q24" s="115">
        <f>COUNTIF(Q10:Q16,"A")</f>
        <v>0.0</v>
      </c>
      <c r="R24" s="115"/>
      <c r="S24" s="115">
        <f>COUNTIF(S10:S16,"A")</f>
        <v>0.0</v>
      </c>
      <c r="T24" s="115"/>
      <c r="U24" s="115">
        <f>COUNTIF(U10:U16,"A")</f>
        <v>0.0</v>
      </c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</row>
    <row r="25" spans="8:8" s="39" ht="21.0" customFormat="1">
      <c r="A25" s="117" t="s">
        <v>154</v>
      </c>
      <c r="B25" s="118"/>
      <c r="C25" s="119"/>
      <c r="D25" s="120"/>
      <c r="E25" s="120"/>
      <c r="F25" s="120"/>
      <c r="G25" s="120"/>
      <c r="H25" s="120"/>
      <c r="I25" s="120">
        <f>COUNTIF(I10:I16,"X")</f>
        <v>0.0</v>
      </c>
      <c r="J25" s="120"/>
      <c r="K25" s="120">
        <f>COUNTIF(K10:K16,"X")</f>
        <v>0.0</v>
      </c>
      <c r="L25" s="120"/>
      <c r="M25" s="120">
        <f>COUNTIF(M10:M16,"X")</f>
        <v>0.0</v>
      </c>
      <c r="N25" s="120"/>
      <c r="O25" s="120">
        <f>COUNTIF(O10:O16,"X")</f>
        <v>0.0</v>
      </c>
      <c r="P25" s="120"/>
      <c r="Q25" s="120">
        <f>COUNTIF(Q10:Q16,"X")</f>
        <v>0.0</v>
      </c>
      <c r="R25" s="120"/>
      <c r="S25" s="120">
        <f>COUNTIF(S10:S16,"X")</f>
        <v>0.0</v>
      </c>
      <c r="T25" s="120"/>
      <c r="U25" s="120">
        <f>COUNTIF(U10:U16,"X")</f>
        <v>0.0</v>
      </c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</row>
    <row r="26" spans="8:8" s="123" ht="21.0" customFormat="1">
      <c r="A26" s="122" t="s">
        <v>155</v>
      </c>
      <c r="B26" s="122"/>
    </row>
    <row r="27" spans="8:8" s="127" ht="21.0" customFormat="1">
      <c r="A27" s="125" t="s">
        <v>122</v>
      </c>
      <c r="B27" s="126" t="s">
        <v>156</v>
      </c>
      <c r="G27" s="128"/>
    </row>
    <row r="28" spans="8:8" s="127" ht="21.0" customFormat="1">
      <c r="A28" s="129" t="s">
        <v>123</v>
      </c>
      <c r="B28" s="126" t="s">
        <v>157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</row>
    <row r="29" spans="8:8" s="127" ht="21.0" customFormat="1">
      <c r="A29" s="131" t="s">
        <v>158</v>
      </c>
      <c r="B29" s="126" t="s">
        <v>159</v>
      </c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</row>
    <row r="30" spans="8:8" s="127" ht="19.5" customFormat="1">
      <c r="A30" s="133"/>
      <c r="B30" s="134"/>
      <c r="C30" s="135"/>
      <c r="D30" s="135"/>
      <c r="E30" s="135"/>
      <c r="F30" s="135"/>
      <c r="G30" s="135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6"/>
      <c r="BS30" s="136"/>
      <c r="BT30" s="136"/>
      <c r="BU30" s="136"/>
      <c r="BV30" s="136"/>
      <c r="BW30" s="136"/>
    </row>
    <row r="31" spans="8:8" s="126" ht="21.0" customFormat="1" customHeight="1">
      <c r="A31" s="137"/>
      <c r="B31" s="126" t="s">
        <v>160</v>
      </c>
      <c r="V31" s="138" t="s">
        <v>161</v>
      </c>
      <c r="AM31" s="139"/>
      <c r="AN31" s="139"/>
      <c r="AO31" s="139"/>
      <c r="AP31" s="139"/>
      <c r="AQ31" s="139"/>
      <c r="AR31" s="139"/>
      <c r="BE31" s="138"/>
      <c r="BF31" s="138"/>
      <c r="BG31" s="138"/>
      <c r="BH31" s="138"/>
      <c r="BI31" s="138"/>
      <c r="BJ31" s="138"/>
      <c r="BK31" s="138"/>
      <c r="BL31" s="138"/>
      <c r="BQ31" s="138"/>
      <c r="BR31" s="139"/>
      <c r="BT31" s="138"/>
      <c r="BU31" s="138"/>
    </row>
    <row r="32" spans="8:8" s="140" ht="26.0" customFormat="1">
      <c r="B32" s="141"/>
      <c r="D32" s="142"/>
      <c r="E32" s="142"/>
      <c r="F32" s="142"/>
      <c r="G32" s="142"/>
      <c r="H32" s="142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1"/>
      <c r="Y32" s="142"/>
      <c r="BE32" s="141"/>
      <c r="BF32" s="141"/>
      <c r="BG32" s="141"/>
      <c r="BH32" s="141"/>
      <c r="BI32" s="141"/>
      <c r="BJ32" s="144"/>
      <c r="BK32" s="144"/>
      <c r="BL32" s="144"/>
      <c r="BQ32" s="145"/>
    </row>
    <row r="33" spans="8:8" s="140" ht="19.5" customFormat="1" customHeight="1">
      <c r="A33" s="146"/>
      <c r="B33" s="147"/>
      <c r="D33" s="148"/>
      <c r="E33" s="149"/>
      <c r="F33" s="149"/>
      <c r="G33" s="148"/>
      <c r="H33" s="148"/>
      <c r="I33" s="150"/>
      <c r="J33" s="151"/>
      <c r="K33" s="151"/>
      <c r="L33" s="150"/>
      <c r="M33" s="150"/>
      <c r="N33" s="150"/>
      <c r="O33" s="150"/>
      <c r="P33" s="150"/>
      <c r="Q33" s="151"/>
      <c r="R33" s="150"/>
      <c r="S33" s="150"/>
      <c r="T33" s="150"/>
      <c r="U33" s="150"/>
      <c r="V33" s="152"/>
      <c r="Y33" s="150"/>
      <c r="BE33" s="152"/>
      <c r="BF33" s="152"/>
      <c r="BG33" s="152"/>
      <c r="BH33" s="147"/>
      <c r="BI33" s="152"/>
      <c r="BJ33" s="152"/>
      <c r="BK33" s="152"/>
      <c r="BL33" s="152"/>
      <c r="BQ33" s="153"/>
    </row>
    <row r="34" spans="8:8" s="140" ht="19.5" customFormat="1" customHeight="1">
      <c r="A34" s="146"/>
      <c r="B34" s="147"/>
      <c r="D34" s="149"/>
      <c r="E34" s="149"/>
      <c r="F34" s="149"/>
      <c r="G34" s="149"/>
      <c r="H34" s="149"/>
      <c r="I34" s="151"/>
      <c r="J34" s="151"/>
      <c r="K34" s="151"/>
      <c r="L34" s="151"/>
      <c r="M34" s="151"/>
      <c r="N34" s="151"/>
      <c r="O34" s="151"/>
      <c r="P34" s="151"/>
      <c r="Q34" s="151"/>
      <c r="R34" s="150"/>
      <c r="S34" s="150"/>
      <c r="T34" s="150"/>
      <c r="U34" s="150"/>
      <c r="V34" s="152"/>
      <c r="Y34" s="150"/>
      <c r="BE34" s="152"/>
      <c r="BF34" s="152"/>
      <c r="BG34" s="152"/>
      <c r="BH34" s="147"/>
      <c r="BI34" s="152"/>
      <c r="BJ34" s="152"/>
      <c r="BK34" s="152"/>
      <c r="BL34" s="152"/>
      <c r="BQ34" s="153"/>
    </row>
    <row r="35" spans="8:8" s="156" ht="25.5" customFormat="1" customHeight="1">
      <c r="A35" s="154"/>
      <c r="B35" s="155" t="s">
        <v>785</v>
      </c>
      <c r="H35" s="155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5"/>
      <c r="AL35" s="158"/>
      <c r="AM35" s="158"/>
      <c r="AO35" s="158"/>
      <c r="AP35" s="158"/>
      <c r="AQ35" s="158"/>
      <c r="AR35" s="158"/>
      <c r="BE35" s="155"/>
      <c r="BF35" s="155"/>
      <c r="BG35" s="155"/>
      <c r="BH35" s="155"/>
      <c r="BI35" s="155"/>
      <c r="BJ35" s="155"/>
      <c r="BK35" s="155"/>
      <c r="BL35" s="155"/>
      <c r="BQ35" s="158"/>
      <c r="BR35" s="158"/>
      <c r="BT35" s="158"/>
      <c r="BU35" s="158"/>
      <c r="BV35" s="158"/>
    </row>
    <row r="36" spans="8:8" s="160" ht="21.0" customFormat="1" customHeight="1">
      <c r="A36" s="161"/>
      <c r="B36" s="166" t="s">
        <v>774</v>
      </c>
      <c r="H36" s="161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0" t="s">
        <v>763</v>
      </c>
      <c r="AO36" s="161"/>
      <c r="AP36" s="161"/>
      <c r="AQ36" s="161"/>
      <c r="AR36" s="161"/>
      <c r="BE36" s="161"/>
      <c r="BF36" s="161"/>
      <c r="BG36" s="161"/>
      <c r="BH36" s="161"/>
      <c r="BI36" s="161"/>
      <c r="BJ36" s="161"/>
      <c r="BK36" s="161"/>
      <c r="BL36" s="161"/>
      <c r="BQ36" s="161"/>
      <c r="BR36" s="161"/>
      <c r="BT36" s="161"/>
      <c r="BU36" s="161"/>
      <c r="BV36" s="161"/>
    </row>
    <row r="37" spans="8:8" s="127" ht="21.0" customFormat="1">
      <c r="A37" s="162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BM37" s="162"/>
    </row>
    <row r="40" spans="8:8" ht="18.9"/>
    <row r="41" spans="8:8" ht="18.9"/>
    <row r="42" spans="8:8" ht="14.7"/>
    <row r="43" spans="8:8" ht="14.7"/>
    <row r="44" spans="8:8" ht="14.7"/>
    <row r="45" spans="8:8" ht="18.9"/>
    <row r="46" spans="8:8" ht="14.7"/>
    <row r="47" spans="8:8" ht="14.7"/>
    <row r="48" spans="8:8" ht="14.7"/>
    <row r="49" spans="8:8" ht="14.7"/>
    <row r="50" spans="8:8" ht="18.9"/>
    <row r="51" spans="8:8" ht="14.7"/>
    <row r="52" spans="8:8" ht="14.7"/>
    <row r="53" spans="8:8" ht="15.75"/>
    <row r="54" spans="8:8" ht="14.7"/>
    <row r="55" spans="8:8" ht="14.7"/>
  </sheetData>
  <mergeCells count="85">
    <mergeCell ref="BV6:BW6"/>
    <mergeCell ref="R7:S7"/>
    <mergeCell ref="BX7:BY7"/>
    <mergeCell ref="BV7:BW7"/>
    <mergeCell ref="A3:BT3"/>
    <mergeCell ref="D5:G5"/>
    <mergeCell ref="BD6:BE6"/>
    <mergeCell ref="A5:A8"/>
    <mergeCell ref="P7:Q7"/>
    <mergeCell ref="BF6:BG6"/>
    <mergeCell ref="A23:C23"/>
    <mergeCell ref="A24:C24"/>
    <mergeCell ref="BR6:BS6"/>
    <mergeCell ref="P6:Q6"/>
    <mergeCell ref="BL6:BM6"/>
    <mergeCell ref="H6:I6"/>
    <mergeCell ref="A2:BT2"/>
    <mergeCell ref="A1:BT1"/>
    <mergeCell ref="J6:K6"/>
    <mergeCell ref="BB6:BC6"/>
    <mergeCell ref="L7:M7"/>
    <mergeCell ref="J7:K7"/>
    <mergeCell ref="A25:C25"/>
    <mergeCell ref="N7:O7"/>
    <mergeCell ref="BH6:BI6"/>
    <mergeCell ref="BN7:BO7"/>
    <mergeCell ref="C5:C8"/>
    <mergeCell ref="BP6:BQ6"/>
    <mergeCell ref="V6:W6"/>
    <mergeCell ref="AV6:AW6"/>
    <mergeCell ref="B5:B8"/>
    <mergeCell ref="BH7:BI7"/>
    <mergeCell ref="X6:Y6"/>
    <mergeCell ref="AZ6:BA6"/>
    <mergeCell ref="AH6:AI6"/>
    <mergeCell ref="BF7:BG7"/>
    <mergeCell ref="BX6:BY6"/>
    <mergeCell ref="BT7:BU7"/>
    <mergeCell ref="D6:D8"/>
    <mergeCell ref="AT6:AU6"/>
    <mergeCell ref="AB6:AC6"/>
    <mergeCell ref="AF6:AG6"/>
    <mergeCell ref="AP6:AQ6"/>
    <mergeCell ref="AR6:AS6"/>
    <mergeCell ref="Z6:AA6"/>
    <mergeCell ref="T6:U6"/>
    <mergeCell ref="BD7:BE7"/>
    <mergeCell ref="AN6:AO6"/>
    <mergeCell ref="AD6:AE6"/>
    <mergeCell ref="AL6:AM6"/>
    <mergeCell ref="AB7:AC7"/>
    <mergeCell ref="AJ6:AK6"/>
    <mergeCell ref="V5:BQ5"/>
    <mergeCell ref="AF7:AG7"/>
    <mergeCell ref="BP7:BQ7"/>
    <mergeCell ref="AX7:AY7"/>
    <mergeCell ref="AV7:AW7"/>
    <mergeCell ref="H7:I7"/>
    <mergeCell ref="T7:U7"/>
    <mergeCell ref="AT7:AU7"/>
    <mergeCell ref="AL7:AM7"/>
    <mergeCell ref="AJ7:AK7"/>
    <mergeCell ref="AP7:AQ7"/>
    <mergeCell ref="AN7:AO7"/>
    <mergeCell ref="L6:M6"/>
    <mergeCell ref="E6:E8"/>
    <mergeCell ref="BT6:BU6"/>
    <mergeCell ref="AD7:AE7"/>
    <mergeCell ref="BL7:BM7"/>
    <mergeCell ref="BJ6:BK6"/>
    <mergeCell ref="X7:Y7"/>
    <mergeCell ref="G6:G8"/>
    <mergeCell ref="BN6:BO6"/>
    <mergeCell ref="AX6:AY6"/>
    <mergeCell ref="F6:F8"/>
    <mergeCell ref="V7:W7"/>
    <mergeCell ref="BB7:BC7"/>
    <mergeCell ref="Z7:AA7"/>
    <mergeCell ref="N6:O6"/>
    <mergeCell ref="R6:S6"/>
    <mergeCell ref="BR7:BS7"/>
    <mergeCell ref="AH7:AI7"/>
    <mergeCell ref="AZ7:BA7"/>
    <mergeCell ref="AR7:AS7"/>
    <mergeCell ref="BJ7:BK7"/>
  </mergeCells>
  <conditionalFormatting sqref="BZ31">
    <cfRule type="cellIs" operator="equal" priority="1" dxfId="8">
      <formula>FALSE</formula>
    </cfRule>
  </conditionalFormatting>
  <conditionalFormatting sqref="BZ30">
    <cfRule type="cellIs" operator="equal" priority="2" dxfId="9">
      <formula>FALSE</formula>
    </cfRule>
  </conditionalFormatting>
  <pageMargins left="0.25" right="0.25" top="0.75" bottom="0.75" header="0.298611111111111" footer="0.298611111111111"/>
  <pageSetup paperSize="1" scale="50" orientation="landscape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RI48"/>
  <sheetViews>
    <sheetView tabSelected="1" workbookViewId="0" zoomScale="30">
      <selection activeCell="A3" sqref="A3:CF3"/>
    </sheetView>
  </sheetViews>
  <sheetFormatPr defaultRowHeight="14.5" defaultColWidth="9"/>
  <cols>
    <col min="1" max="1" customWidth="1" width="4.7070312" style="39"/>
    <col min="2" max="2" customWidth="1" width="26.289062" style="39"/>
    <col min="3" max="3" customWidth="1" width="31.898438" style="39"/>
    <col min="4" max="7" hidden="1" customWidth="1" width="2.7070312" style="39"/>
    <col min="8" max="21" hidden="1" customWidth="1" width="3.7070312" style="39"/>
    <col min="22" max="63" customWidth="1" width="3.7070312" style="39"/>
    <col min="64" max="64" customWidth="1" width="5.375" style="39"/>
    <col min="65" max="81" customWidth="1" width="3.7070312" style="39"/>
    <col min="82" max="82" customWidth="1" width="5.125" style="39"/>
    <col min="83" max="83" customWidth="1" width="4.4257812" style="39"/>
    <col min="84" max="84" customWidth="1" width="4.1992188" style="39"/>
    <col min="85" max="85" customWidth="1" width="5.5976562" style="39"/>
    <col min="86" max="86" customWidth="1" width="5.3984375" style="39"/>
    <col min="87" max="87" customWidth="0" width="9.1328125" style="39"/>
    <col min="88" max="90" customWidth="0" width="9.1328125" style="40"/>
    <col min="91" max="16384" customWidth="0" width="9.1328125" style="39"/>
  </cols>
  <sheetData>
    <row r="1" spans="8:8" s="39" ht="28.5" customFormat="1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J1" s="40"/>
      <c r="CK1" s="40"/>
      <c r="CL1" s="40"/>
    </row>
    <row r="2" spans="8:8" s="39" ht="20.85" customFormat="1">
      <c r="A2" s="42" t="s">
        <v>792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J2" s="40"/>
      <c r="CK2" s="40"/>
      <c r="CL2" s="40"/>
    </row>
    <row r="3" spans="8:8" s="39" ht="20.85" customFormat="1">
      <c r="A3" s="42" t="s">
        <v>799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J3" s="40"/>
      <c r="CK3" s="40"/>
      <c r="CL3" s="40"/>
    </row>
    <row r="4" spans="8:8" s="39" ht="21.15" customFormat="1">
      <c r="A4" s="43" t="s">
        <v>105</v>
      </c>
      <c r="B4" s="43"/>
      <c r="C4" s="43" t="s">
        <v>791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J4" s="40"/>
      <c r="CK4" s="40"/>
      <c r="CL4" s="40"/>
    </row>
    <row r="5" spans="8:8" s="46" ht="20.1" customFormat="1" customHeight="1">
      <c r="A5" s="47" t="s">
        <v>6</v>
      </c>
      <c r="B5" s="47" t="s">
        <v>0</v>
      </c>
      <c r="C5" s="47" t="s">
        <v>107</v>
      </c>
      <c r="D5" s="47" t="s">
        <v>108</v>
      </c>
      <c r="E5" s="47"/>
      <c r="F5" s="47"/>
      <c r="G5" s="47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173" t="s">
        <v>181</v>
      </c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4"/>
    </row>
    <row r="6" spans="8:8" s="46" ht="20.1" customFormat="1" customHeight="1">
      <c r="A6" s="47"/>
      <c r="B6" s="47"/>
      <c r="C6" s="47"/>
      <c r="D6" s="53" t="s">
        <v>111</v>
      </c>
      <c r="E6" s="54" t="s">
        <v>112</v>
      </c>
      <c r="F6" s="55" t="s">
        <v>113</v>
      </c>
      <c r="G6" s="56" t="s">
        <v>114</v>
      </c>
      <c r="H6" s="57">
        <v>1.0</v>
      </c>
      <c r="I6" s="58"/>
      <c r="J6" s="59">
        <v>2.0</v>
      </c>
      <c r="K6" s="59"/>
      <c r="L6" s="57">
        <v>3.0</v>
      </c>
      <c r="M6" s="58"/>
      <c r="N6" s="60">
        <v>4.0</v>
      </c>
      <c r="O6" s="60"/>
      <c r="P6" s="57">
        <v>5.0</v>
      </c>
      <c r="Q6" s="58"/>
      <c r="R6" s="59">
        <v>6.0</v>
      </c>
      <c r="S6" s="59"/>
      <c r="T6" s="57">
        <v>7.0</v>
      </c>
      <c r="U6" s="58"/>
      <c r="V6" s="175">
        <v>1.0</v>
      </c>
      <c r="W6" s="176"/>
      <c r="X6" s="175">
        <v>2.0</v>
      </c>
      <c r="Y6" s="176"/>
      <c r="Z6" s="175">
        <v>3.0</v>
      </c>
      <c r="AA6" s="176"/>
      <c r="AB6" s="175">
        <v>4.0</v>
      </c>
      <c r="AC6" s="176"/>
      <c r="AD6" s="175">
        <v>5.0</v>
      </c>
      <c r="AE6" s="176"/>
      <c r="AF6" s="175">
        <v>6.0</v>
      </c>
      <c r="AG6" s="176"/>
      <c r="AH6" s="175">
        <v>7.0</v>
      </c>
      <c r="AI6" s="176"/>
      <c r="AJ6" s="175">
        <v>8.0</v>
      </c>
      <c r="AK6" s="176"/>
      <c r="AL6" s="175">
        <v>9.0</v>
      </c>
      <c r="AM6" s="176"/>
      <c r="AN6" s="175">
        <v>10.0</v>
      </c>
      <c r="AO6" s="176"/>
      <c r="AP6" s="175">
        <v>11.0</v>
      </c>
      <c r="AQ6" s="176"/>
      <c r="AR6" s="175">
        <v>12.0</v>
      </c>
      <c r="AS6" s="176"/>
      <c r="AT6" s="175">
        <v>13.0</v>
      </c>
      <c r="AU6" s="176"/>
      <c r="AV6" s="175">
        <v>14.0</v>
      </c>
      <c r="AW6" s="176"/>
      <c r="AX6" s="175">
        <v>15.0</v>
      </c>
      <c r="AY6" s="176"/>
      <c r="AZ6" s="175">
        <v>16.0</v>
      </c>
      <c r="BA6" s="176"/>
      <c r="BB6" s="175">
        <v>17.0</v>
      </c>
      <c r="BC6" s="176"/>
      <c r="BD6" s="175">
        <v>18.0</v>
      </c>
      <c r="BE6" s="176"/>
      <c r="BF6" s="175">
        <v>19.0</v>
      </c>
      <c r="BG6" s="176"/>
      <c r="BH6" s="175">
        <v>20.0</v>
      </c>
      <c r="BI6" s="176"/>
      <c r="BJ6" s="175">
        <v>21.0</v>
      </c>
      <c r="BK6" s="176"/>
      <c r="BL6" s="175">
        <v>22.0</v>
      </c>
      <c r="BM6" s="176"/>
      <c r="BN6" s="175">
        <v>23.0</v>
      </c>
      <c r="BO6" s="176"/>
      <c r="BP6" s="175">
        <v>24.0</v>
      </c>
      <c r="BQ6" s="176"/>
      <c r="BR6" s="175">
        <v>25.0</v>
      </c>
      <c r="BS6" s="176"/>
      <c r="BT6" s="175">
        <v>26.0</v>
      </c>
      <c r="BU6" s="176"/>
      <c r="BV6" s="175">
        <v>27.0</v>
      </c>
      <c r="BW6" s="176"/>
      <c r="BX6" s="175">
        <v>28.0</v>
      </c>
      <c r="BY6" s="176"/>
    </row>
    <row r="7" spans="8:8" s="46" ht="20.1" customFormat="1" customHeight="1">
      <c r="A7" s="47"/>
      <c r="B7" s="47"/>
      <c r="C7" s="47"/>
      <c r="D7" s="53"/>
      <c r="E7" s="54"/>
      <c r="F7" s="55"/>
      <c r="G7" s="56"/>
      <c r="H7" s="64" t="s">
        <v>115</v>
      </c>
      <c r="I7" s="65"/>
      <c r="J7" s="64" t="s">
        <v>116</v>
      </c>
      <c r="K7" s="65"/>
      <c r="L7" s="64" t="s">
        <v>117</v>
      </c>
      <c r="M7" s="65"/>
      <c r="N7" s="66" t="s">
        <v>118</v>
      </c>
      <c r="O7" s="67"/>
      <c r="P7" s="64" t="s">
        <v>119</v>
      </c>
      <c r="Q7" s="65"/>
      <c r="R7" s="64" t="s">
        <v>120</v>
      </c>
      <c r="S7" s="65"/>
      <c r="T7" s="64" t="s">
        <v>121</v>
      </c>
      <c r="U7" s="65"/>
      <c r="V7" s="68" t="s">
        <v>118</v>
      </c>
      <c r="W7" s="69"/>
      <c r="X7" s="68" t="s">
        <v>119</v>
      </c>
      <c r="Y7" s="69"/>
      <c r="Z7" s="68" t="s">
        <v>120</v>
      </c>
      <c r="AA7" s="69"/>
      <c r="AB7" s="68" t="s">
        <v>121</v>
      </c>
      <c r="AC7" s="69"/>
      <c r="AD7" s="68" t="s">
        <v>115</v>
      </c>
      <c r="AE7" s="69"/>
      <c r="AF7" s="68" t="s">
        <v>116</v>
      </c>
      <c r="AG7" s="69"/>
      <c r="AH7" s="68" t="s">
        <v>117</v>
      </c>
      <c r="AI7" s="69"/>
      <c r="AJ7" s="68" t="s">
        <v>118</v>
      </c>
      <c r="AK7" s="69"/>
      <c r="AL7" s="68" t="s">
        <v>119</v>
      </c>
      <c r="AM7" s="69"/>
      <c r="AN7" s="68" t="s">
        <v>120</v>
      </c>
      <c r="AO7" s="69"/>
      <c r="AP7" s="68" t="s">
        <v>121</v>
      </c>
      <c r="AQ7" s="69"/>
      <c r="AR7" s="68" t="s">
        <v>115</v>
      </c>
      <c r="AS7" s="69"/>
      <c r="AT7" s="68" t="s">
        <v>116</v>
      </c>
      <c r="AU7" s="69"/>
      <c r="AV7" s="68" t="s">
        <v>117</v>
      </c>
      <c r="AW7" s="69"/>
      <c r="AX7" s="68" t="s">
        <v>118</v>
      </c>
      <c r="AY7" s="69"/>
      <c r="AZ7" s="68" t="s">
        <v>119</v>
      </c>
      <c r="BA7" s="69"/>
      <c r="BB7" s="68" t="s">
        <v>120</v>
      </c>
      <c r="BC7" s="69"/>
      <c r="BD7" s="68" t="s">
        <v>121</v>
      </c>
      <c r="BE7" s="69"/>
      <c r="BF7" s="68" t="s">
        <v>115</v>
      </c>
      <c r="BG7" s="69"/>
      <c r="BH7" s="68" t="s">
        <v>116</v>
      </c>
      <c r="BI7" s="69"/>
      <c r="BJ7" s="68" t="s">
        <v>117</v>
      </c>
      <c r="BK7" s="69"/>
      <c r="BL7" s="68" t="s">
        <v>118</v>
      </c>
      <c r="BM7" s="69"/>
      <c r="BN7" s="68" t="s">
        <v>119</v>
      </c>
      <c r="BO7" s="69"/>
      <c r="BP7" s="68" t="s">
        <v>120</v>
      </c>
      <c r="BQ7" s="69"/>
      <c r="BR7" s="68" t="s">
        <v>121</v>
      </c>
      <c r="BS7" s="69"/>
      <c r="BT7" s="68" t="s">
        <v>115</v>
      </c>
      <c r="BU7" s="69"/>
      <c r="BV7" s="68" t="s">
        <v>116</v>
      </c>
      <c r="BW7" s="69"/>
      <c r="BX7" s="68" t="s">
        <v>117</v>
      </c>
      <c r="BY7" s="69"/>
    </row>
    <row r="8" spans="8:8" s="46" ht="15.0" customFormat="1" customHeight="1">
      <c r="A8" s="47"/>
      <c r="B8" s="47"/>
      <c r="C8" s="47"/>
      <c r="D8" s="53"/>
      <c r="E8" s="54"/>
      <c r="F8" s="55"/>
      <c r="G8" s="56"/>
      <c r="H8" s="70" t="s">
        <v>122</v>
      </c>
      <c r="I8" s="71" t="s">
        <v>123</v>
      </c>
      <c r="J8" s="70" t="s">
        <v>122</v>
      </c>
      <c r="K8" s="71" t="s">
        <v>123</v>
      </c>
      <c r="L8" s="70" t="s">
        <v>122</v>
      </c>
      <c r="M8" s="71" t="s">
        <v>123</v>
      </c>
      <c r="N8" s="70" t="s">
        <v>122</v>
      </c>
      <c r="O8" s="71" t="s">
        <v>123</v>
      </c>
      <c r="P8" s="70" t="s">
        <v>122</v>
      </c>
      <c r="Q8" s="71" t="s">
        <v>123</v>
      </c>
      <c r="R8" s="70" t="s">
        <v>122</v>
      </c>
      <c r="S8" s="71" t="s">
        <v>123</v>
      </c>
      <c r="T8" s="70" t="s">
        <v>122</v>
      </c>
      <c r="U8" s="71" t="s">
        <v>123</v>
      </c>
      <c r="V8" s="70" t="s">
        <v>122</v>
      </c>
      <c r="W8" s="71" t="s">
        <v>123</v>
      </c>
      <c r="X8" s="70" t="s">
        <v>122</v>
      </c>
      <c r="Y8" s="71" t="s">
        <v>123</v>
      </c>
      <c r="Z8" s="70" t="s">
        <v>122</v>
      </c>
      <c r="AA8" s="71" t="s">
        <v>123</v>
      </c>
      <c r="AB8" s="70" t="s">
        <v>122</v>
      </c>
      <c r="AC8" s="71" t="s">
        <v>123</v>
      </c>
      <c r="AD8" s="70" t="s">
        <v>122</v>
      </c>
      <c r="AE8" s="71" t="s">
        <v>123</v>
      </c>
      <c r="AF8" s="70" t="s">
        <v>122</v>
      </c>
      <c r="AG8" s="71" t="s">
        <v>123</v>
      </c>
      <c r="AH8" s="70" t="s">
        <v>122</v>
      </c>
      <c r="AI8" s="71" t="s">
        <v>123</v>
      </c>
      <c r="AJ8" s="70" t="s">
        <v>122</v>
      </c>
      <c r="AK8" s="71" t="s">
        <v>123</v>
      </c>
      <c r="AL8" s="70" t="s">
        <v>122</v>
      </c>
      <c r="AM8" s="71" t="s">
        <v>123</v>
      </c>
      <c r="AN8" s="70" t="s">
        <v>122</v>
      </c>
      <c r="AO8" s="71" t="s">
        <v>123</v>
      </c>
      <c r="AP8" s="70" t="s">
        <v>122</v>
      </c>
      <c r="AQ8" s="71" t="s">
        <v>123</v>
      </c>
      <c r="AR8" s="70" t="s">
        <v>122</v>
      </c>
      <c r="AS8" s="71" t="s">
        <v>123</v>
      </c>
      <c r="AT8" s="70" t="s">
        <v>122</v>
      </c>
      <c r="AU8" s="71" t="s">
        <v>123</v>
      </c>
      <c r="AV8" s="70" t="s">
        <v>122</v>
      </c>
      <c r="AW8" s="71" t="s">
        <v>123</v>
      </c>
      <c r="AX8" s="70" t="s">
        <v>122</v>
      </c>
      <c r="AY8" s="71" t="s">
        <v>123</v>
      </c>
      <c r="AZ8" s="70" t="s">
        <v>122</v>
      </c>
      <c r="BA8" s="71" t="s">
        <v>123</v>
      </c>
      <c r="BB8" s="70" t="s">
        <v>122</v>
      </c>
      <c r="BC8" s="71" t="s">
        <v>123</v>
      </c>
      <c r="BD8" s="70" t="s">
        <v>122</v>
      </c>
      <c r="BE8" s="71" t="s">
        <v>123</v>
      </c>
      <c r="BF8" s="70" t="s">
        <v>122</v>
      </c>
      <c r="BG8" s="71" t="s">
        <v>123</v>
      </c>
      <c r="BH8" s="70" t="s">
        <v>122</v>
      </c>
      <c r="BI8" s="71" t="s">
        <v>123</v>
      </c>
      <c r="BJ8" s="70" t="s">
        <v>122</v>
      </c>
      <c r="BK8" s="71" t="s">
        <v>123</v>
      </c>
      <c r="BL8" s="70" t="s">
        <v>122</v>
      </c>
      <c r="BM8" s="71" t="s">
        <v>123</v>
      </c>
      <c r="BN8" s="70" t="s">
        <v>122</v>
      </c>
      <c r="BO8" s="71" t="s">
        <v>123</v>
      </c>
      <c r="BP8" s="70" t="s">
        <v>122</v>
      </c>
      <c r="BQ8" s="71" t="s">
        <v>123</v>
      </c>
      <c r="BR8" s="70" t="s">
        <v>122</v>
      </c>
      <c r="BS8" s="71" t="s">
        <v>123</v>
      </c>
      <c r="BT8" s="70" t="s">
        <v>122</v>
      </c>
      <c r="BU8" s="71" t="s">
        <v>123</v>
      </c>
      <c r="BV8" s="70" t="s">
        <v>122</v>
      </c>
      <c r="BW8" s="71" t="s">
        <v>123</v>
      </c>
      <c r="BX8" s="70" t="s">
        <v>122</v>
      </c>
      <c r="BY8" s="71" t="s">
        <v>123</v>
      </c>
    </row>
    <row r="9" spans="8:8" s="39" ht="22.05" customFormat="1">
      <c r="A9" s="73" t="s">
        <v>124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</row>
    <row r="10" spans="8:8" s="39" ht="42.75" customFormat="1" customHeight="1">
      <c r="A10" s="75">
        <v>1.0</v>
      </c>
      <c r="B10" s="76" t="s">
        <v>786</v>
      </c>
      <c r="C10" s="77" t="s">
        <v>147</v>
      </c>
      <c r="D10" s="78"/>
      <c r="E10" s="79"/>
      <c r="F10" s="80"/>
      <c r="G10" s="78"/>
      <c r="H10" s="81"/>
      <c r="I10" s="81"/>
      <c r="J10" s="82"/>
      <c r="K10" s="81"/>
      <c r="L10" s="83"/>
      <c r="M10" s="83"/>
      <c r="N10" s="83"/>
      <c r="O10" s="83"/>
      <c r="P10" s="84" t="s">
        <v>122</v>
      </c>
      <c r="Q10" s="85"/>
      <c r="R10" s="81"/>
      <c r="S10" s="81"/>
      <c r="T10" s="81"/>
      <c r="U10" s="82"/>
      <c r="V10" s="87"/>
      <c r="W10" s="86"/>
      <c r="X10" s="88"/>
      <c r="Y10" s="86"/>
      <c r="Z10" s="88"/>
      <c r="AA10" s="86"/>
      <c r="AB10" s="87" t="s">
        <v>122</v>
      </c>
      <c r="AC10" s="86"/>
      <c r="AD10" s="88"/>
      <c r="AE10" s="86"/>
      <c r="AF10" s="88"/>
      <c r="AG10" s="86"/>
      <c r="AH10" s="89"/>
      <c r="AI10" s="86"/>
      <c r="AJ10" s="70"/>
      <c r="AK10" s="86"/>
      <c r="AL10" s="88"/>
      <c r="AM10" s="86"/>
      <c r="AN10" s="88"/>
      <c r="AO10" s="86"/>
      <c r="AP10" s="88"/>
      <c r="AQ10" s="86"/>
      <c r="AR10" s="88"/>
      <c r="AS10" s="86"/>
      <c r="AT10" s="88"/>
      <c r="AU10" s="86"/>
      <c r="AV10" s="89"/>
      <c r="AW10" s="86"/>
      <c r="AX10" s="87"/>
      <c r="AY10" s="86"/>
      <c r="AZ10" s="88"/>
      <c r="BA10" s="86"/>
      <c r="BB10" s="88"/>
      <c r="BC10" s="86"/>
      <c r="BD10" s="88"/>
      <c r="BE10" s="86"/>
      <c r="BF10" s="88"/>
      <c r="BG10" s="86"/>
      <c r="BH10" s="88"/>
      <c r="BI10" s="86"/>
      <c r="BJ10" s="89"/>
      <c r="BK10" s="86"/>
      <c r="BL10" s="70"/>
      <c r="BM10" s="86"/>
      <c r="BN10" s="88"/>
      <c r="BO10" s="86"/>
      <c r="BP10" s="88"/>
      <c r="BQ10" s="86"/>
      <c r="BR10" s="88"/>
      <c r="BS10" s="86"/>
      <c r="BT10" s="88"/>
      <c r="BU10" s="86"/>
      <c r="BV10" s="88"/>
      <c r="BW10" s="86"/>
      <c r="BX10" s="89"/>
      <c r="BY10" s="86"/>
    </row>
    <row r="11" spans="8:8" s="39" ht="51.0" customFormat="1" customHeight="1">
      <c r="A11" s="91">
        <v>2.0</v>
      </c>
      <c r="B11" s="92" t="s">
        <v>787</v>
      </c>
      <c r="C11" s="77" t="s">
        <v>137</v>
      </c>
      <c r="D11" s="93"/>
      <c r="E11" s="94"/>
      <c r="F11" s="95"/>
      <c r="G11" s="93"/>
      <c r="H11" s="81"/>
      <c r="I11" s="82"/>
      <c r="J11" s="81"/>
      <c r="K11" s="81"/>
      <c r="L11" s="83"/>
      <c r="M11" s="83"/>
      <c r="N11" s="83"/>
      <c r="O11" s="83"/>
      <c r="P11" s="81"/>
      <c r="Q11" s="81"/>
      <c r="R11" s="84" t="s">
        <v>122</v>
      </c>
      <c r="S11" s="85"/>
      <c r="T11" s="82"/>
      <c r="U11" s="81"/>
      <c r="V11" s="70"/>
      <c r="W11" s="86"/>
      <c r="X11" s="88"/>
      <c r="Y11" s="86"/>
      <c r="Z11" s="88"/>
      <c r="AA11" s="86"/>
      <c r="AB11" s="87" t="s">
        <v>122</v>
      </c>
      <c r="AC11" s="86"/>
      <c r="AD11" s="88"/>
      <c r="AE11" s="86"/>
      <c r="AF11" s="88"/>
      <c r="AG11" s="86"/>
      <c r="AH11" s="88"/>
      <c r="AI11" s="86"/>
      <c r="AJ11" s="70"/>
      <c r="AK11" s="86"/>
      <c r="AL11" s="88"/>
      <c r="AM11" s="86"/>
      <c r="AN11" s="88"/>
      <c r="AO11" s="86"/>
      <c r="AP11" s="88"/>
      <c r="AQ11" s="86"/>
      <c r="AR11" s="88"/>
      <c r="AS11" s="86"/>
      <c r="AT11" s="88"/>
      <c r="AU11" s="86"/>
      <c r="AV11" s="88"/>
      <c r="AW11" s="86"/>
      <c r="AX11" s="70"/>
      <c r="AY11" s="86"/>
      <c r="AZ11" s="88"/>
      <c r="BA11" s="86"/>
      <c r="BB11" s="88"/>
      <c r="BC11" s="86"/>
      <c r="BD11" s="88"/>
      <c r="BE11" s="86"/>
      <c r="BF11" s="88"/>
      <c r="BG11" s="86"/>
      <c r="BH11" s="88"/>
      <c r="BI11" s="86"/>
      <c r="BJ11" s="88"/>
      <c r="BK11" s="86"/>
      <c r="BL11" s="70"/>
      <c r="BM11" s="86"/>
      <c r="BN11" s="88"/>
      <c r="BO11" s="86"/>
      <c r="BP11" s="88"/>
      <c r="BQ11" s="86"/>
      <c r="BR11" s="88"/>
      <c r="BS11" s="86"/>
      <c r="BT11" s="88"/>
      <c r="BU11" s="86"/>
      <c r="BV11" s="88"/>
      <c r="BW11" s="86"/>
      <c r="BX11" s="88"/>
      <c r="BY11" s="86"/>
    </row>
    <row r="12" spans="8:8" s="39" ht="41.25" customFormat="1" customHeight="1">
      <c r="A12" s="75">
        <v>3.0</v>
      </c>
      <c r="B12" s="97" t="s">
        <v>788</v>
      </c>
      <c r="C12" s="77" t="s">
        <v>137</v>
      </c>
      <c r="D12" s="78"/>
      <c r="E12" s="79"/>
      <c r="F12" s="80"/>
      <c r="G12" s="78"/>
      <c r="H12" s="81"/>
      <c r="I12" s="81"/>
      <c r="J12" s="81"/>
      <c r="K12" s="81"/>
      <c r="L12" s="177"/>
      <c r="M12" s="83"/>
      <c r="N12" s="177"/>
      <c r="O12" s="83"/>
      <c r="P12" s="81"/>
      <c r="Q12" s="81"/>
      <c r="R12" s="81"/>
      <c r="S12" s="81"/>
      <c r="T12" s="84" t="s">
        <v>122</v>
      </c>
      <c r="U12" s="85"/>
      <c r="V12" s="178"/>
      <c r="W12" s="86"/>
      <c r="X12" s="70"/>
      <c r="Y12" s="86"/>
      <c r="Z12" s="88"/>
      <c r="AA12" s="86"/>
      <c r="AB12" s="87" t="s">
        <v>122</v>
      </c>
      <c r="AC12" s="86"/>
      <c r="AD12" s="88"/>
      <c r="AE12" s="86"/>
      <c r="AF12" s="88"/>
      <c r="AG12" s="86"/>
      <c r="AH12" s="88"/>
      <c r="AI12" s="86"/>
      <c r="AJ12" s="88"/>
      <c r="AK12" s="86"/>
      <c r="AL12" s="70"/>
      <c r="AM12" s="86"/>
      <c r="AN12" s="88"/>
      <c r="AO12" s="86"/>
      <c r="AP12" s="88"/>
      <c r="AQ12" s="86"/>
      <c r="AR12" s="88"/>
      <c r="AS12" s="86"/>
      <c r="AT12" s="88"/>
      <c r="AU12" s="86"/>
      <c r="AV12" s="88"/>
      <c r="AW12" s="86"/>
      <c r="AX12" s="88"/>
      <c r="AY12" s="86"/>
      <c r="AZ12" s="70"/>
      <c r="BA12" s="86"/>
      <c r="BB12" s="88"/>
      <c r="BC12" s="86"/>
      <c r="BD12" s="88"/>
      <c r="BE12" s="86"/>
      <c r="BF12" s="88"/>
      <c r="BG12" s="86"/>
      <c r="BH12" s="88"/>
      <c r="BI12" s="86"/>
      <c r="BJ12" s="88"/>
      <c r="BK12" s="86"/>
      <c r="BL12" s="88"/>
      <c r="BM12" s="86"/>
      <c r="BN12" s="70"/>
      <c r="BO12" s="86"/>
      <c r="BP12" s="88"/>
      <c r="BQ12" s="86"/>
      <c r="BR12" s="88"/>
      <c r="BS12" s="86"/>
      <c r="BT12" s="88"/>
      <c r="BU12" s="86"/>
      <c r="BV12" s="88"/>
      <c r="BW12" s="86"/>
      <c r="BX12" s="88"/>
      <c r="BY12" s="86"/>
    </row>
    <row r="13" spans="8:8" s="39" ht="45.75" customFormat="1" customHeight="1">
      <c r="A13" s="91">
        <v>4.0</v>
      </c>
      <c r="B13" s="97" t="s">
        <v>789</v>
      </c>
      <c r="C13" s="77" t="s">
        <v>133</v>
      </c>
      <c r="D13" s="78"/>
      <c r="E13" s="79"/>
      <c r="F13" s="80"/>
      <c r="G13" s="78"/>
      <c r="H13" s="81"/>
      <c r="I13" s="81"/>
      <c r="J13" s="81"/>
      <c r="K13" s="81"/>
      <c r="L13" s="83"/>
      <c r="M13" s="83"/>
      <c r="N13" s="83"/>
      <c r="O13" s="83"/>
      <c r="P13" s="81"/>
      <c r="Q13" s="81"/>
      <c r="R13" s="81"/>
      <c r="S13" s="81"/>
      <c r="T13" s="84" t="s">
        <v>122</v>
      </c>
      <c r="U13" s="85"/>
      <c r="V13" s="178"/>
      <c r="W13" s="86"/>
      <c r="X13" s="87"/>
      <c r="Y13" s="86"/>
      <c r="Z13" s="84"/>
      <c r="AA13" s="86"/>
      <c r="AB13" s="87" t="s">
        <v>122</v>
      </c>
      <c r="AC13" s="86"/>
      <c r="AD13" s="88"/>
      <c r="AE13" s="86"/>
      <c r="AF13" s="88"/>
      <c r="AG13" s="86"/>
      <c r="AH13" s="89"/>
      <c r="AI13" s="86"/>
      <c r="AJ13" s="88"/>
      <c r="AK13" s="86"/>
      <c r="AL13" s="87"/>
      <c r="AM13" s="86"/>
      <c r="AN13" s="84"/>
      <c r="AO13" s="86"/>
      <c r="AP13" s="88"/>
      <c r="AQ13" s="86"/>
      <c r="AR13" s="88"/>
      <c r="AS13" s="86"/>
      <c r="AT13" s="88"/>
      <c r="AU13" s="86"/>
      <c r="AV13" s="89"/>
      <c r="AW13" s="86"/>
      <c r="AX13" s="88"/>
      <c r="AY13" s="86"/>
      <c r="AZ13" s="87"/>
      <c r="BA13" s="86"/>
      <c r="BB13" s="84"/>
      <c r="BC13" s="86"/>
      <c r="BD13" s="88"/>
      <c r="BE13" s="86"/>
      <c r="BF13" s="88"/>
      <c r="BG13" s="86"/>
      <c r="BH13" s="88"/>
      <c r="BI13" s="86"/>
      <c r="BJ13" s="89"/>
      <c r="BK13" s="86"/>
      <c r="BL13" s="88"/>
      <c r="BM13" s="86"/>
      <c r="BN13" s="87"/>
      <c r="BO13" s="86"/>
      <c r="BP13" s="84"/>
      <c r="BQ13" s="86"/>
      <c r="BR13" s="88"/>
      <c r="BS13" s="86"/>
      <c r="BT13" s="88"/>
      <c r="BU13" s="86"/>
      <c r="BV13" s="88"/>
      <c r="BW13" s="86"/>
      <c r="BX13" s="89"/>
      <c r="BY13" s="86"/>
    </row>
    <row r="14" spans="8:8" s="39" ht="48.0" customFormat="1" customHeight="1">
      <c r="A14" s="75">
        <v>5.0</v>
      </c>
      <c r="B14" s="179" t="s">
        <v>790</v>
      </c>
      <c r="C14" s="180" t="s">
        <v>131</v>
      </c>
      <c r="D14" s="78"/>
      <c r="E14" s="79"/>
      <c r="F14" s="80"/>
      <c r="G14" s="78"/>
      <c r="H14" s="81"/>
      <c r="I14" s="81"/>
      <c r="J14" s="81"/>
      <c r="K14" s="81"/>
      <c r="L14" s="83"/>
      <c r="M14" s="83"/>
      <c r="N14" s="83"/>
      <c r="O14" s="83"/>
      <c r="P14" s="81"/>
      <c r="Q14" s="81"/>
      <c r="R14" s="84"/>
      <c r="S14" s="101"/>
      <c r="T14" s="81"/>
      <c r="U14" s="81"/>
      <c r="V14" s="81"/>
      <c r="W14" s="86"/>
      <c r="X14" s="88"/>
      <c r="Y14" s="86"/>
      <c r="Z14" s="88"/>
      <c r="AA14" s="86"/>
      <c r="AB14" s="88"/>
      <c r="AC14" s="86"/>
      <c r="AD14" s="70"/>
      <c r="AE14" s="86"/>
      <c r="AF14" s="87" t="s">
        <v>122</v>
      </c>
      <c r="AG14" s="86"/>
      <c r="AH14" s="89"/>
      <c r="AI14" s="86"/>
      <c r="AJ14" s="88"/>
      <c r="AK14" s="86"/>
      <c r="AL14" s="88"/>
      <c r="AM14" s="86"/>
      <c r="AN14" s="88"/>
      <c r="AO14" s="86"/>
      <c r="AP14" s="84"/>
      <c r="AQ14" s="86"/>
      <c r="AR14" s="87"/>
      <c r="AS14" s="86"/>
      <c r="AT14" s="87" t="s">
        <v>122</v>
      </c>
      <c r="AU14" s="86"/>
      <c r="AV14" s="89"/>
      <c r="AW14" s="86"/>
      <c r="AX14" s="88"/>
      <c r="AY14" s="86"/>
      <c r="AZ14" s="88"/>
      <c r="BA14" s="86"/>
      <c r="BB14" s="88"/>
      <c r="BC14" s="86"/>
      <c r="BD14" s="84"/>
      <c r="BE14" s="86"/>
      <c r="BF14" s="87"/>
      <c r="BG14" s="86"/>
      <c r="BH14" s="87" t="s">
        <v>122</v>
      </c>
      <c r="BI14" s="86"/>
      <c r="BJ14" s="89"/>
      <c r="BK14" s="86"/>
      <c r="BL14" s="88"/>
      <c r="BM14" s="86"/>
      <c r="BN14" s="88"/>
      <c r="BO14" s="86"/>
      <c r="BP14" s="88"/>
      <c r="BQ14" s="86"/>
      <c r="BR14" s="84"/>
      <c r="BS14" s="86"/>
      <c r="BT14" s="87"/>
      <c r="BU14" s="86"/>
      <c r="BV14" s="87" t="s">
        <v>122</v>
      </c>
      <c r="BW14" s="86"/>
      <c r="BX14" s="89"/>
      <c r="BY14" s="86"/>
    </row>
    <row r="15" spans="8:8" s="39" ht="22.05" customFormat="1">
      <c r="A15" s="181"/>
      <c r="B15" s="105" t="s">
        <v>152</v>
      </c>
      <c r="C15" s="106"/>
      <c r="D15" s="107"/>
      <c r="E15" s="108"/>
      <c r="F15" s="108"/>
      <c r="G15" s="108"/>
      <c r="H15" s="108"/>
      <c r="I15" s="109" t="e">
        <f>COUNTIF(#REF!,"P")</f>
        <v>#VALUE!</v>
      </c>
      <c r="J15" s="109"/>
      <c r="K15" s="109" t="e">
        <f>COUNTIF(#REF!,"P")</f>
        <v>#VALUE!</v>
      </c>
      <c r="L15" s="109"/>
      <c r="M15" s="109" t="e">
        <f>COUNTIF(#REF!,"P")</f>
        <v>#VALUE!</v>
      </c>
      <c r="N15" s="109"/>
      <c r="O15" s="109" t="e">
        <f>COUNTIF(#REF!,"P")</f>
        <v>#VALUE!</v>
      </c>
      <c r="P15" s="109"/>
      <c r="Q15" s="109" t="e">
        <f>COUNTIF(#REF!,"P")</f>
        <v>#VALUE!</v>
      </c>
      <c r="R15" s="109"/>
      <c r="S15" s="109" t="e">
        <f>COUNTIF(#REF!,"P")</f>
        <v>#VALUE!</v>
      </c>
      <c r="T15" s="109"/>
      <c r="U15" s="109" t="e">
        <f>COUNTIF(#REF!,"P")</f>
        <v>#VALUE!</v>
      </c>
      <c r="V15" s="182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</row>
    <row r="16" spans="8:8" s="39" ht="50.25" customFormat="1" customHeight="1">
      <c r="A16" s="40"/>
      <c r="B16" s="112" t="s">
        <v>153</v>
      </c>
      <c r="C16" s="113"/>
      <c r="D16" s="114"/>
      <c r="E16" s="115"/>
      <c r="F16" s="115"/>
      <c r="G16" s="115"/>
      <c r="H16" s="115"/>
      <c r="I16" s="115"/>
      <c r="J16" s="115" t="e">
        <f>COUNTIF(#REF!,"A")</f>
        <v>#VALUE!</v>
      </c>
      <c r="K16" s="115"/>
      <c r="L16" s="115" t="e">
        <f>COUNTIF(#REF!,"A")</f>
        <v>#VALUE!</v>
      </c>
      <c r="M16" s="115"/>
      <c r="N16" s="115" t="e">
        <f>COUNTIF(#REF!,"A")</f>
        <v>#VALUE!</v>
      </c>
      <c r="O16" s="115"/>
      <c r="P16" s="115" t="e">
        <f>COUNTIF(#REF!,"A")</f>
        <v>#VALUE!</v>
      </c>
      <c r="Q16" s="115"/>
      <c r="R16" s="115" t="e">
        <f>COUNTIF(#REF!,"A")</f>
        <v>#VALUE!</v>
      </c>
      <c r="S16" s="115"/>
      <c r="T16" s="115" t="e">
        <f>COUNTIF(#REF!,"A")</f>
        <v>#VALUE!</v>
      </c>
      <c r="U16" s="115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</row>
    <row r="17" spans="8:8" s="39" ht="50.25" customFormat="1" customHeight="1">
      <c r="B17" s="117" t="s">
        <v>154</v>
      </c>
      <c r="C17" s="118"/>
      <c r="D17" s="119"/>
      <c r="E17" s="120"/>
      <c r="F17" s="120"/>
      <c r="G17" s="120"/>
      <c r="H17" s="120"/>
      <c r="I17" s="120"/>
      <c r="J17" s="120" t="e">
        <f>COUNTIF(#REF!,"X")</f>
        <v>#VALUE!</v>
      </c>
      <c r="K17" s="120"/>
      <c r="L17" s="120" t="e">
        <f>COUNTIF(#REF!,"X")</f>
        <v>#VALUE!</v>
      </c>
      <c r="M17" s="120"/>
      <c r="N17" s="120" t="e">
        <f>COUNTIF(#REF!,"X")</f>
        <v>#VALUE!</v>
      </c>
      <c r="O17" s="120"/>
      <c r="P17" s="120" t="e">
        <f>COUNTIF(#REF!,"X")</f>
        <v>#VALUE!</v>
      </c>
      <c r="Q17" s="120"/>
      <c r="R17" s="120" t="e">
        <f>COUNTIF(#REF!,"X")</f>
        <v>#VALUE!</v>
      </c>
      <c r="S17" s="120"/>
      <c r="T17" s="120" t="e">
        <f>COUNTIF(#REF!,"X")</f>
        <v>#VALUE!</v>
      </c>
      <c r="U17" s="120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</row>
    <row r="18" spans="8:8" s="39" ht="50.25" customFormat="1" customHeight="1">
      <c r="A18" s="122" t="s">
        <v>155</v>
      </c>
      <c r="B18" s="122"/>
      <c r="C18" s="123"/>
    </row>
    <row r="19" spans="8:8" s="39" ht="24.55" customFormat="1">
      <c r="A19" s="125" t="s">
        <v>122</v>
      </c>
      <c r="B19" s="126" t="s">
        <v>156</v>
      </c>
      <c r="C19" s="127"/>
    </row>
    <row r="20" spans="8:8" s="39" ht="50.25" customFormat="1" customHeight="1">
      <c r="A20" s="129" t="s">
        <v>123</v>
      </c>
      <c r="B20" s="126" t="s">
        <v>157</v>
      </c>
      <c r="C20" s="127"/>
    </row>
    <row r="21" spans="8:8" s="39" ht="50.25" customFormat="1" customHeight="1">
      <c r="A21" s="131" t="s">
        <v>158</v>
      </c>
      <c r="B21" s="126" t="s">
        <v>159</v>
      </c>
      <c r="C21" s="127"/>
    </row>
    <row r="22" spans="8:8" s="39" ht="50.25" customFormat="1" customHeight="1"/>
    <row r="23" spans="8:8" s="39" ht="50.25" customFormat="1" customHeight="1"/>
    <row r="24" spans="8:8" s="39" ht="50.25" customFormat="1" customHeight="1"/>
    <row r="25" spans="8:8" s="39" ht="50.25" customFormat="1" customHeight="1"/>
    <row r="26" spans="8:8" s="39" ht="50.25" customFormat="1" customHeight="1"/>
    <row r="27" spans="8:8" s="39" ht="50.25" customFormat="1" customHeight="1"/>
    <row r="28" spans="8:8" s="39" ht="50.25" customFormat="1" customHeight="1"/>
    <row r="29" spans="8:8" s="39" ht="50.25" customFormat="1" customHeight="1"/>
    <row r="30" spans="8:8" s="39" ht="21.0" customFormat="1"/>
    <row r="31" spans="8:8" s="39" ht="50.25" customFormat="1" customHeight="1"/>
    <row r="32" spans="8:8" s="39" ht="50.25" customFormat="1" customHeight="1"/>
    <row r="33" spans="8:8" s="39" ht="50.25" customFormat="1" customHeight="1"/>
    <row r="34" spans="8:8" s="39" ht="21.0" customFormat="1">
      <c r="C34" s="40"/>
      <c r="D34" s="40"/>
      <c r="E34" s="40"/>
    </row>
    <row r="35" spans="8:8" s="39" ht="21.0" customFormat="1">
      <c r="C35" s="40"/>
      <c r="D35" s="40"/>
      <c r="E35" s="40"/>
    </row>
    <row r="36" spans="8:8" s="39" ht="21.0" customFormat="1">
      <c r="C36" s="40"/>
      <c r="D36" s="40"/>
      <c r="E36" s="40"/>
    </row>
    <row r="37" spans="8:8" s="123" ht="21.0" customFormat="1"/>
    <row r="38" spans="8:8" s="127" ht="21.0" customFormat="1"/>
    <row r="39" spans="8:8" s="127" ht="21.0" customFormat="1"/>
    <row r="40" spans="8:8" s="127" ht="21.0" customFormat="1"/>
    <row r="41" spans="8:8" s="127" ht="19.5" customFormat="1"/>
    <row r="42" spans="8:8" s="126" ht="21.0" customFormat="1" customHeight="1"/>
    <row r="43" spans="8:8" s="140" ht="26.0" customFormat="1"/>
    <row r="44" spans="8:8" s="140" ht="19.5" customFormat="1" customHeight="1"/>
    <row r="45" spans="8:8" s="140" ht="19.5" customFormat="1" customHeight="1"/>
    <row r="46" spans="8:8" s="156" ht="25.5" customFormat="1" customHeight="1"/>
    <row r="47" spans="8:8" s="160" ht="21.0" customFormat="1" customHeight="1">
      <c r="M47" s="161"/>
      <c r="N47" s="161"/>
      <c r="O47" s="161"/>
      <c r="P47" s="161"/>
      <c r="AC47" s="161"/>
      <c r="AD47" s="161"/>
      <c r="AE47" s="161"/>
      <c r="AF47" s="161"/>
      <c r="AG47" s="161"/>
      <c r="AH47" s="161"/>
      <c r="AI47" s="161"/>
      <c r="AJ47" s="161"/>
      <c r="AO47" s="161"/>
      <c r="AP47" s="161"/>
      <c r="AQ47" s="161"/>
      <c r="AT47" s="161"/>
      <c r="AW47" s="161"/>
      <c r="AX47" s="161"/>
      <c r="AY47" s="161"/>
      <c r="AZ47" s="161"/>
      <c r="BA47" s="161"/>
      <c r="BB47" s="161"/>
      <c r="BD47" s="161"/>
      <c r="BE47" s="161"/>
      <c r="BF47" s="161"/>
    </row>
    <row r="48" spans="8:8" s="127" ht="21.0" customFormat="1">
      <c r="BE48" s="162"/>
    </row>
  </sheetData>
  <mergeCells count="81">
    <mergeCell ref="J7:K7"/>
    <mergeCell ref="B16:D16"/>
    <mergeCell ref="B5:B8"/>
    <mergeCell ref="V5:CC5"/>
    <mergeCell ref="Z7:AA7"/>
    <mergeCell ref="A2:CF2"/>
    <mergeCell ref="D5:G5"/>
    <mergeCell ref="B15:D15"/>
    <mergeCell ref="C5:C8"/>
    <mergeCell ref="D6:D8"/>
    <mergeCell ref="F6:F8"/>
    <mergeCell ref="E6:E8"/>
    <mergeCell ref="AJ6:AK6"/>
    <mergeCell ref="BH7:BI7"/>
    <mergeCell ref="BX6:BY6"/>
    <mergeCell ref="BV6:BW6"/>
    <mergeCell ref="BD6:BE6"/>
    <mergeCell ref="BL6:BM6"/>
    <mergeCell ref="BF6:BG6"/>
    <mergeCell ref="BN6:BO6"/>
    <mergeCell ref="BJ6:BK6"/>
    <mergeCell ref="N6:O6"/>
    <mergeCell ref="T6:U6"/>
    <mergeCell ref="P6:Q6"/>
    <mergeCell ref="AR7:AS7"/>
    <mergeCell ref="AV6:AW6"/>
    <mergeCell ref="R6:S6"/>
    <mergeCell ref="H7:I7"/>
    <mergeCell ref="B17:D17"/>
    <mergeCell ref="Z6:AA6"/>
    <mergeCell ref="BF7:BG7"/>
    <mergeCell ref="AV7:AW7"/>
    <mergeCell ref="AF7:AG7"/>
    <mergeCell ref="BB7:BC7"/>
    <mergeCell ref="AZ6:BA6"/>
    <mergeCell ref="T7:U7"/>
    <mergeCell ref="L6:M6"/>
    <mergeCell ref="BD7:BE7"/>
    <mergeCell ref="BP6:BQ6"/>
    <mergeCell ref="BB6:BC6"/>
    <mergeCell ref="AP7:AQ7"/>
    <mergeCell ref="AN7:AO7"/>
    <mergeCell ref="BH6:BI6"/>
    <mergeCell ref="AT7:AU7"/>
    <mergeCell ref="BT6:BU6"/>
    <mergeCell ref="BV7:BW7"/>
    <mergeCell ref="BT7:BU7"/>
    <mergeCell ref="AZ7:BA7"/>
    <mergeCell ref="AH6:AI6"/>
    <mergeCell ref="X7:Y7"/>
    <mergeCell ref="R7:S7"/>
    <mergeCell ref="BJ7:BK7"/>
    <mergeCell ref="X6:Y6"/>
    <mergeCell ref="V7:W7"/>
    <mergeCell ref="L7:M7"/>
    <mergeCell ref="AL6:AM6"/>
    <mergeCell ref="AD6:AE6"/>
    <mergeCell ref="V6:W6"/>
    <mergeCell ref="AL7:AM7"/>
    <mergeCell ref="AB6:AC6"/>
    <mergeCell ref="A3:CF3"/>
    <mergeCell ref="A1:CF1"/>
    <mergeCell ref="AX7:AY7"/>
    <mergeCell ref="BR6:BS6"/>
    <mergeCell ref="BX7:BY7"/>
    <mergeCell ref="AX6:AY6"/>
    <mergeCell ref="AH7:AI7"/>
    <mergeCell ref="J6:K6"/>
    <mergeCell ref="P7:Q7"/>
    <mergeCell ref="AR6:AS6"/>
    <mergeCell ref="G6:G8"/>
    <mergeCell ref="AT6:AU6"/>
    <mergeCell ref="AB7:AC7"/>
    <mergeCell ref="H6:I6"/>
    <mergeCell ref="AP6:AQ6"/>
    <mergeCell ref="AN6:AO6"/>
    <mergeCell ref="N7:O7"/>
    <mergeCell ref="AF6:AG6"/>
    <mergeCell ref="AD7:AE7"/>
    <mergeCell ref="AJ7:AK7"/>
    <mergeCell ref="A5:A8"/>
  </mergeCells>
  <conditionalFormatting sqref="E38:E40">
    <cfRule type="cellIs" operator="equal" priority="1" dxfId="10">
      <formula>FALSE</formula>
    </cfRule>
  </conditionalFormatting>
  <pageMargins left="0.75" right="0.75" top="1.0" bottom="1.0" header="0.5" footer="0.5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SUPRIYANTI</cp:lastModifiedBy>
  <dcterms:created xsi:type="dcterms:W3CDTF">2023-07-21T09:42:00Z</dcterms:created>
  <dcterms:modified xsi:type="dcterms:W3CDTF">2025-01-24T10:34:04Z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6db5aa631578483895b553532804dd6e</vt:lpwstr>
  </property>
  <property fmtid="{D5CDD505-2E9C-101B-9397-08002B2CF9AE}" pid="3" name="KSOProductBuildVer">
    <vt:lpwstr>1033-12.2.0.17562</vt:lpwstr>
  </property>
</Properties>
</file>