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realisasi juli" sheetId="3" r:id="rId1"/>
    <sheet name="Sheet1" sheetId="2" r:id="rId2"/>
  </sheets>
  <definedNames>
    <definedName name="_xlnm.Print_Area" localSheetId="0">'realisasi juli'!$A$64:$AI$101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<sst xmlns="http://schemas.openxmlformats.org/spreadsheetml/2006/main" count="3167" uniqueCount="132">
  <si>
    <t xml:space="preserve">SCHEDULE PLOTINGAN HARIAN </t>
  </si>
  <si>
    <t>PERIODE : AGUSTUS 2024</t>
  </si>
  <si>
    <t>STAFF</t>
  </si>
  <si>
    <t>NO</t>
  </si>
  <si>
    <t>NAMA</t>
  </si>
  <si>
    <t>KET</t>
  </si>
  <si>
    <t>KM</t>
  </si>
  <si>
    <t>JM</t>
  </si>
  <si>
    <t>SB</t>
  </si>
  <si>
    <t>MG</t>
  </si>
  <si>
    <t>SN</t>
  </si>
  <si>
    <t>SL</t>
  </si>
  <si>
    <t>RB</t>
  </si>
  <si>
    <t>ESTER DEBORA SINAGA</t>
  </si>
  <si>
    <t>CHIEF SPV</t>
  </si>
  <si>
    <t>P</t>
  </si>
  <si>
    <t>O</t>
  </si>
  <si>
    <t>SAPRI TELAUMBANUA</t>
  </si>
  <si>
    <t>SPV</t>
  </si>
  <si>
    <t>S</t>
  </si>
  <si>
    <t>ROMI ADAM MALIK</t>
  </si>
  <si>
    <t xml:space="preserve">TEAM LEADER </t>
  </si>
  <si>
    <t>ROSITA SARAGIH</t>
  </si>
  <si>
    <t>RENALDI MANIK</t>
  </si>
  <si>
    <t xml:space="preserve">KURNIAWAN LAHAGU </t>
  </si>
  <si>
    <t>M</t>
  </si>
  <si>
    <t xml:space="preserve">CHRISTINA H SIHOTANG </t>
  </si>
  <si>
    <t>ADMIN</t>
  </si>
  <si>
    <t>SHIFT PAGI</t>
  </si>
  <si>
    <t>:</t>
  </si>
  <si>
    <t>SHIFT SIANG</t>
  </si>
  <si>
    <t>SHIFT SHIFT MALAM</t>
  </si>
  <si>
    <t>OFF</t>
  </si>
  <si>
    <t>TEAM GONDOLA</t>
  </si>
  <si>
    <t>JOHANTA SIMARMATA</t>
  </si>
  <si>
    <t>GONDOLA</t>
  </si>
  <si>
    <t xml:space="preserve">RAHMATSYAH </t>
  </si>
  <si>
    <t>ANREANO</t>
  </si>
  <si>
    <t xml:space="preserve">ANZAS AMARA </t>
  </si>
  <si>
    <t>EDUARMAN</t>
  </si>
  <si>
    <t>OFFICE  MANAGEMENT</t>
  </si>
  <si>
    <t>SONIA DIANTI PURBA</t>
  </si>
  <si>
    <t>CSO</t>
  </si>
  <si>
    <t>M. RIDHO PRATAMA</t>
  </si>
  <si>
    <t xml:space="preserve">SYUKUR </t>
  </si>
  <si>
    <t xml:space="preserve">ALPIN SAPUTRA </t>
  </si>
  <si>
    <t>ONGKU MUDA SIREGAR</t>
  </si>
  <si>
    <t xml:space="preserve">SAHA'ARO LAIA </t>
  </si>
  <si>
    <t xml:space="preserve">SHIFT MALAM </t>
  </si>
  <si>
    <t>SEBASTIAN</t>
  </si>
  <si>
    <t xml:space="preserve">M </t>
  </si>
  <si>
    <t>WIRMAN WARUWU</t>
  </si>
  <si>
    <t>MAREKO</t>
  </si>
  <si>
    <t>HOLLIQ</t>
  </si>
  <si>
    <t>ITOLONI ZEBUA</t>
  </si>
  <si>
    <t>M.HABIB</t>
  </si>
  <si>
    <t>MALEAKHI</t>
  </si>
  <si>
    <t>SHIFT MIDDLE</t>
  </si>
  <si>
    <t>ASTUTI LAROSA</t>
  </si>
  <si>
    <t>MD</t>
  </si>
  <si>
    <t xml:space="preserve">ALFINA </t>
  </si>
  <si>
    <t>HANDAYANA PASARIBU</t>
  </si>
  <si>
    <t>FRISKA VIONA</t>
  </si>
  <si>
    <t>YANIRIA TAFONAO</t>
  </si>
  <si>
    <t>ERISWAN ZAI</t>
  </si>
  <si>
    <t>FAISAL</t>
  </si>
  <si>
    <t>MUHAMMAD RIZKY 1</t>
  </si>
  <si>
    <t>AGUS ROY SIMANJUNTAK</t>
  </si>
  <si>
    <t>MEIKHIR NDURU</t>
  </si>
  <si>
    <t xml:space="preserve">JAMALUDDIN NASUTION </t>
  </si>
  <si>
    <t>ARIE SURYA CHARLIE</t>
  </si>
  <si>
    <t>EDDWIN</t>
  </si>
  <si>
    <t>EBIPIANTO</t>
  </si>
  <si>
    <t>MARIA FATIMA HTB</t>
  </si>
  <si>
    <t>SUCI ANDIRA</t>
  </si>
  <si>
    <t>SYAWALUDDIN</t>
  </si>
  <si>
    <t>ANJANI SITORUS</t>
  </si>
  <si>
    <t>JOSUA KRISTIAN SIMAMORA</t>
  </si>
  <si>
    <t>SONITEHE</t>
  </si>
  <si>
    <t>JEFFRIN ANTONIUS</t>
  </si>
  <si>
    <t>IFAN APRIANUS BULOLO</t>
  </si>
  <si>
    <t>LISTA SIHOMBING</t>
  </si>
  <si>
    <t>SARUDI</t>
  </si>
  <si>
    <t>SAHAT ANTONIUS SIHOMBING</t>
  </si>
  <si>
    <t>FERNANDO SILAEN</t>
  </si>
  <si>
    <t>EVA MARINTAN SIMBOLON</t>
  </si>
  <si>
    <t>RISNAULI PANE</t>
  </si>
  <si>
    <t>RINI ASMITA LAIA</t>
  </si>
  <si>
    <t>DEVI SINTINJAK</t>
  </si>
  <si>
    <t>SARMA NAINGOLAN</t>
  </si>
  <si>
    <t>ERNA ARISTINA GULO</t>
  </si>
  <si>
    <t>RINTA ULI ARITONANG</t>
  </si>
  <si>
    <t>YURI SADARHATU HULU</t>
  </si>
  <si>
    <t>KEVIN TAMPUBOLON</t>
  </si>
  <si>
    <t>ROMA SITOPU</t>
  </si>
  <si>
    <t>EFENDY</t>
  </si>
  <si>
    <t>LIRVA GIRA SIHOMBING</t>
  </si>
  <si>
    <t>MEIDAMAN ESRA NDRURU</t>
  </si>
  <si>
    <t>DELFITRI</t>
  </si>
  <si>
    <t>AYUNDA SEKAR</t>
  </si>
  <si>
    <t xml:space="preserve">OVI KRISNA NDRAHA        </t>
  </si>
  <si>
    <t>RIO AGUS SALIM</t>
  </si>
  <si>
    <t>ARNI TRITANTI GIAWA</t>
  </si>
  <si>
    <t>ISWANTO</t>
  </si>
  <si>
    <t>WAHYUDI RAMADHAN</t>
  </si>
  <si>
    <t>MUHAMMAD FAUZAN</t>
  </si>
  <si>
    <t>NOVITA SITORUS</t>
  </si>
  <si>
    <t>JUNAEDI</t>
  </si>
  <si>
    <t>CITRA PULUNGAN</t>
  </si>
  <si>
    <t>FERIUSMAN</t>
  </si>
  <si>
    <t>FEBY NAPITUPULU</t>
  </si>
  <si>
    <t>KRISTINA GIAWA</t>
  </si>
  <si>
    <t>RELIUS GULO</t>
  </si>
  <si>
    <t>MHD RIZKY 2</t>
  </si>
  <si>
    <t>SITI ZUBAIDAH</t>
  </si>
  <si>
    <t>NOVERAHMAN</t>
  </si>
  <si>
    <t>RONALDO</t>
  </si>
  <si>
    <t>HENITA SIMANJUNTAK</t>
  </si>
  <si>
    <t>FAH REZA MAULANA</t>
  </si>
  <si>
    <t>WITEANUS HALAWA</t>
  </si>
  <si>
    <t xml:space="preserve">MUHAMMAD RISKI HENDRI SIHITE </t>
  </si>
  <si>
    <t>Dibuat Oleh,</t>
  </si>
  <si>
    <t>Diperiksa Oleh,</t>
  </si>
  <si>
    <t>Mengetahui Oleh,</t>
  </si>
  <si>
    <t>Ester Debora Sinaga</t>
  </si>
  <si>
    <t xml:space="preserve">Lisbeth Hutauruk </t>
  </si>
  <si>
    <t xml:space="preserve">Henni Yohana Saragih </t>
  </si>
  <si>
    <t xml:space="preserve">Basalina Sitinjak </t>
  </si>
  <si>
    <t xml:space="preserve">Chief SPV PT. Carefastindo </t>
  </si>
  <si>
    <t xml:space="preserve">FM PT. Carefastindo </t>
  </si>
  <si>
    <t xml:space="preserve">Operasional </t>
  </si>
  <si>
    <t>SPV Operasional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</si>
</sst>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49">
    <font>
      <sz val="11"/>
      <color theme="1"/>
      <name val="Calibri"/>
      <charset val="134"/>
      <scheme val="minor"/>
    </font>
    <font>
      <sz val="15"/>
      <color theme="1"/>
      <name val="Calibri"/>
      <charset val="134"/>
      <scheme val="minor"/>
    </font>
    <font>
      <sz val="15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Calibri"/>
      <charset val="134"/>
      <scheme val="minor"/>
    </font>
    <font>
      <b/>
      <sz val="25"/>
      <color theme="1"/>
      <name val="Calibri"/>
      <charset val="134"/>
      <scheme val="minor"/>
    </font>
    <font>
      <b/>
      <sz val="15"/>
      <color theme="1"/>
      <name val="Calibri"/>
      <charset val="134"/>
      <scheme val="minor"/>
    </font>
    <font>
      <b/>
      <i/>
      <sz val="15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2"/>
      <name val="Arial Narrow"/>
      <charset val="134"/>
    </font>
    <font>
      <sz val="12"/>
      <color theme="1"/>
      <name val="Arial Narrow"/>
      <charset val="134"/>
    </font>
    <font>
      <sz val="11"/>
      <color theme="1"/>
      <name val="Arial Narrow"/>
      <charset val="134"/>
    </font>
    <font>
      <sz val="11"/>
      <name val="Calibri "/>
      <charset val="134"/>
    </font>
    <font>
      <sz val="12"/>
      <name val="Calibri"/>
      <charset val="134"/>
      <scheme val="minor"/>
    </font>
    <font>
      <sz val="14"/>
      <color theme="1"/>
      <name val="Calibri"/>
      <charset val="134"/>
      <scheme val="minor"/>
    </font>
    <font>
      <sz val="14"/>
      <color theme="1"/>
      <name val="Times New Roman"/>
      <charset val="134"/>
    </font>
    <font>
      <sz val="14"/>
      <color theme="1"/>
      <name val="Arial Narrow"/>
      <charset val="134"/>
    </font>
    <font>
      <sz val="12"/>
      <name val="Calibri "/>
      <charset val="134"/>
    </font>
    <font>
      <b/>
      <sz val="12"/>
      <name val="Times New Roman"/>
      <charset val="134"/>
    </font>
    <font>
      <b/>
      <u/>
      <sz val="12"/>
      <name val="Times New Roman"/>
      <charset val="134"/>
    </font>
    <font>
      <b/>
      <sz val="13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b/>
      <u/>
      <sz val="12"/>
      <color theme="1"/>
      <name val="Times New Roman"/>
      <charset val="134"/>
    </font>
    <font>
      <u/>
      <sz val="12"/>
      <name val="Times New Roman"/>
      <charset val="134"/>
    </font>
    <font>
      <b/>
      <sz val="1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3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35" applyNumberFormat="0" applyAlignment="0" applyProtection="0">
      <alignment vertical="center"/>
    </xf>
    <xf numFmtId="0" fontId="39" fillId="9" borderId="36" applyNumberFormat="0" applyAlignment="0" applyProtection="0">
      <alignment vertical="center"/>
    </xf>
    <xf numFmtId="0" fontId="40" fillId="9" borderId="35" applyNumberFormat="0" applyAlignment="0" applyProtection="0">
      <alignment vertical="center"/>
    </xf>
    <xf numFmtId="0" fontId="41" fillId="10" borderId="37" applyNumberFormat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</cellStyleXfs>
  <cellXfs count="1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2" fillId="0" borderId="9" xfId="0" applyFont="1" applyBorder="1" applyAlignment="1">
      <alignment horizontal="left" vertical="center"/>
    </xf>
    <xf numFmtId="0" fontId="10" fillId="5" borderId="2" xfId="0" applyFont="1" applyFill="1" applyBorder="1" applyAlignment="1">
      <alignment horizontal="center" vertical="center"/>
    </xf>
    <xf numFmtId="0" fontId="12" fillId="0" borderId="2" xfId="0" applyFont="1" applyBorder="1"/>
    <xf numFmtId="0" fontId="10" fillId="5" borderId="5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3" fillId="0" borderId="2" xfId="0" applyFont="1" applyBorder="1"/>
    <xf numFmtId="0" fontId="13" fillId="0" borderId="9" xfId="0" applyFont="1" applyBorder="1"/>
    <xf numFmtId="0" fontId="12" fillId="0" borderId="17" xfId="0" applyFont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13" fillId="0" borderId="9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5" fillId="0" borderId="2" xfId="0" applyFont="1" applyBorder="1"/>
    <xf numFmtId="0" fontId="16" fillId="5" borderId="2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0" fillId="0" borderId="14" xfId="0" applyBorder="1"/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8" fillId="2" borderId="26" xfId="0" applyFont="1" applyFill="1" applyBorder="1" applyAlignment="1">
      <alignment horizontal="center"/>
    </xf>
    <xf numFmtId="0" fontId="0" fillId="0" borderId="28" xfId="0" applyBorder="1"/>
    <xf numFmtId="0" fontId="11" fillId="5" borderId="29" xfId="0" applyFont="1" applyFill="1" applyBorder="1" applyAlignment="1">
      <alignment vertical="center"/>
    </xf>
    <xf numFmtId="0" fontId="11" fillId="5" borderId="30" xfId="0" applyFont="1" applyFill="1" applyBorder="1" applyAlignment="1">
      <alignment vertical="center"/>
    </xf>
    <xf numFmtId="0" fontId="8" fillId="2" borderId="31" xfId="0" applyFont="1" applyFill="1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8" fillId="2" borderId="31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5" borderId="0" xfId="0" applyFont="1" applyFill="1" applyAlignment="1">
      <alignment horizontal="left" vertical="center" wrapText="1"/>
    </xf>
    <xf numFmtId="0" fontId="15" fillId="0" borderId="0" xfId="0" applyFont="1"/>
    <xf numFmtId="0" fontId="17" fillId="0" borderId="0" xfId="0" applyFont="1" applyAlignment="1">
      <alignment horizontal="left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/>
    <xf numFmtId="0" fontId="5" fillId="0" borderId="9" xfId="0" applyFont="1" applyBorder="1"/>
    <xf numFmtId="0" fontId="5" fillId="0" borderId="2" xfId="0" applyFont="1" applyBorder="1"/>
    <xf numFmtId="0" fontId="9" fillId="5" borderId="8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2" xfId="0" applyFont="1" applyBorder="1"/>
    <xf numFmtId="0" fontId="21" fillId="0" borderId="2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5" fillId="0" borderId="9" xfId="0" applyFont="1" applyBorder="1"/>
    <xf numFmtId="0" fontId="18" fillId="0" borderId="0" xfId="0" applyFont="1" applyAlignment="1">
      <alignment horizontal="left" vertical="center"/>
    </xf>
    <xf numFmtId="0" fontId="0" fillId="0" borderId="23" xfId="0" applyBorder="1" applyAlignment="1">
      <alignment vertical="center"/>
    </xf>
    <xf numFmtId="0" fontId="19" fillId="0" borderId="23" xfId="0" applyFont="1" applyBorder="1"/>
    <xf numFmtId="0" fontId="15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25" fillId="0" borderId="0" xfId="0" applyFont="1"/>
    <xf numFmtId="0" fontId="2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8" fillId="0" borderId="0" xfId="0" applyFont="1" applyAlignment="1">
      <alignment vertical="center"/>
    </xf>
    <xf numFmtId="0" fontId="19" fillId="0" borderId="28" xfId="0" applyFont="1" applyBorder="1"/>
    <xf numFmtId="0" fontId="29" fillId="0" borderId="0" xfId="0" applyFont="1" applyAlignment="1">
      <alignment vertical="center"/>
    </xf>
    <xf numFmtId="0" fontId="19" fillId="0" borderId="30" xfId="0" applyFont="1" applyBorder="1"/>
    <xf numFmtId="0" fontId="3" fillId="0" borderId="0" xfId="0" applyFont="1" applyAlignment="1">
      <alignment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0">
    <dxf>
      <fill>
        <patternFill patternType="solid">
          <bgColor theme="9" tint="0.399914548173467"/>
        </patternFill>
      </fill>
    </dxf>
    <dxf>
      <fill>
        <patternFill patternType="solid">
          <bgColor theme="9" tint="-0.249946592608417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2247900</xdr:colOff>
      <xdr:row>2</xdr:row>
      <xdr:rowOff>171450</xdr:rowOff>
    </xdr:to>
    <xdr:pic>
      <xdr:nvPicPr>
        <xdr:cNvPr id="2" name="Picture 1" descr="cf ok.jpg"/>
        <xdr:cNvPicPr/>
      </xdr:nvPicPr>
      <xdr:blipFill>
        <a:blip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6765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49"/>
  <sheetViews>
    <sheetView tabSelected="1" view="pageBreakPreview" zoomScale="85" zoomScaleNormal="100" topLeftCell="A85" workbookViewId="0">
      <selection activeCell="Q96" sqref="Q96"/>
    </sheetView>
  </sheetViews>
  <sheetFormatPr defaultColWidth="9" defaultRowHeight="15"/>
  <cols>
    <col min="1" max="1" width="6.42857142857143" customWidth="1"/>
    <col min="2" max="2" width="36.1428571428571" customWidth="1"/>
    <col min="3" max="3" width="20.2857142857143" customWidth="1"/>
    <col min="4" max="34" width="4" customWidth="1"/>
    <col min="35" max="35" width="11.2857142857143" customWidth="1"/>
    <col min="38" max="38" width="25.7142857142857" customWidth="1"/>
    <col min="39" max="39" width="17" customWidth="1"/>
  </cols>
  <sheetData>
    <row r="1" ht="26.25" customHeight="1" spans="1:3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4" ht="19.5" spans="1:2">
      <c r="A4" s="9" t="s">
        <v>1</v>
      </c>
      <c r="B4" s="9"/>
    </row>
    <row r="5" s="1" customFormat="1" ht="24.75" customHeight="1" spans="1:35">
      <c r="A5" s="10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66"/>
      <c r="AG5" s="66"/>
      <c r="AH5" s="66"/>
      <c r="AI5" s="67"/>
    </row>
    <row r="6" ht="18.75" spans="1:35">
      <c r="A6" s="12" t="s">
        <v>3</v>
      </c>
      <c r="B6" s="13" t="s">
        <v>4</v>
      </c>
      <c r="C6" s="13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4">
        <v>7</v>
      </c>
      <c r="K6" s="14">
        <v>8</v>
      </c>
      <c r="L6" s="14">
        <v>9</v>
      </c>
      <c r="M6" s="14">
        <v>10</v>
      </c>
      <c r="N6" s="14">
        <v>11</v>
      </c>
      <c r="O6" s="14">
        <v>12</v>
      </c>
      <c r="P6" s="14">
        <v>13</v>
      </c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4">
        <v>20</v>
      </c>
      <c r="X6" s="14">
        <v>21</v>
      </c>
      <c r="Y6" s="14">
        <v>22</v>
      </c>
      <c r="Z6" s="14">
        <v>23</v>
      </c>
      <c r="AA6" s="14">
        <v>24</v>
      </c>
      <c r="AB6" s="14">
        <v>25</v>
      </c>
      <c r="AC6" s="14">
        <v>26</v>
      </c>
      <c r="AD6" s="14">
        <v>27</v>
      </c>
      <c r="AE6" s="14">
        <v>28</v>
      </c>
      <c r="AF6" s="14">
        <v>29</v>
      </c>
      <c r="AG6" s="14">
        <v>30</v>
      </c>
      <c r="AH6" s="14">
        <v>31</v>
      </c>
      <c r="AI6" s="68" t="s">
        <v>5</v>
      </c>
    </row>
    <row r="7" ht="18.75" spans="1:35">
      <c r="A7" s="15"/>
      <c r="B7" s="16"/>
      <c r="C7" s="16"/>
      <c r="D7" s="17" t="s">
        <v>6</v>
      </c>
      <c r="E7" s="17" t="s">
        <v>7</v>
      </c>
      <c r="F7" s="18" t="s">
        <v>8</v>
      </c>
      <c r="G7" s="18" t="s">
        <v>9</v>
      </c>
      <c r="H7" s="17" t="s">
        <v>10</v>
      </c>
      <c r="I7" s="17" t="s">
        <v>11</v>
      </c>
      <c r="J7" s="17" t="s">
        <v>12</v>
      </c>
      <c r="K7" s="17" t="s">
        <v>6</v>
      </c>
      <c r="L7" s="17" t="s">
        <v>7</v>
      </c>
      <c r="M7" s="18" t="s">
        <v>8</v>
      </c>
      <c r="N7" s="18" t="s">
        <v>9</v>
      </c>
      <c r="O7" s="17" t="s">
        <v>10</v>
      </c>
      <c r="P7" s="17" t="s">
        <v>11</v>
      </c>
      <c r="Q7" s="17" t="s">
        <v>12</v>
      </c>
      <c r="R7" s="17" t="s">
        <v>6</v>
      </c>
      <c r="S7" s="17" t="s">
        <v>7</v>
      </c>
      <c r="T7" s="18" t="s">
        <v>8</v>
      </c>
      <c r="U7" s="18" t="s">
        <v>9</v>
      </c>
      <c r="V7" s="17" t="s">
        <v>10</v>
      </c>
      <c r="W7" s="17" t="s">
        <v>11</v>
      </c>
      <c r="X7" s="17" t="s">
        <v>12</v>
      </c>
      <c r="Y7" s="17" t="s">
        <v>6</v>
      </c>
      <c r="Z7" s="17" t="s">
        <v>7</v>
      </c>
      <c r="AA7" s="18" t="s">
        <v>8</v>
      </c>
      <c r="AB7" s="18" t="s">
        <v>9</v>
      </c>
      <c r="AC7" s="17" t="s">
        <v>10</v>
      </c>
      <c r="AD7" s="17" t="s">
        <v>11</v>
      </c>
      <c r="AE7" s="17" t="s">
        <v>12</v>
      </c>
      <c r="AF7" s="17" t="s">
        <v>6</v>
      </c>
      <c r="AG7" s="17" t="s">
        <v>7</v>
      </c>
      <c r="AH7" s="18" t="s">
        <v>8</v>
      </c>
      <c r="AI7" s="69"/>
    </row>
    <row r="8" ht="15.75" customHeight="1" spans="1:35">
      <c r="A8" s="19">
        <v>1</v>
      </c>
      <c r="B8" s="20" t="s">
        <v>13</v>
      </c>
      <c r="C8" s="21" t="s">
        <v>14</v>
      </c>
      <c r="D8" s="22" t="s">
        <v>15</v>
      </c>
      <c r="E8" s="22" t="s">
        <v>15</v>
      </c>
      <c r="F8" s="22" t="s">
        <v>15</v>
      </c>
      <c r="G8" s="22" t="s">
        <v>15</v>
      </c>
      <c r="H8" s="22" t="s">
        <v>15</v>
      </c>
      <c r="I8" s="22" t="s">
        <v>16</v>
      </c>
      <c r="J8" s="22" t="s">
        <v>15</v>
      </c>
      <c r="K8" s="22" t="s">
        <v>15</v>
      </c>
      <c r="L8" s="22" t="s">
        <v>15</v>
      </c>
      <c r="M8" s="22" t="s">
        <v>15</v>
      </c>
      <c r="N8" s="22" t="s">
        <v>15</v>
      </c>
      <c r="O8" s="22" t="s">
        <v>15</v>
      </c>
      <c r="P8" s="22" t="s">
        <v>16</v>
      </c>
      <c r="Q8" s="22" t="s">
        <v>15</v>
      </c>
      <c r="R8" s="22" t="s">
        <v>15</v>
      </c>
      <c r="S8" s="22" t="s">
        <v>15</v>
      </c>
      <c r="T8" s="22" t="s">
        <v>15</v>
      </c>
      <c r="U8" s="22" t="s">
        <v>15</v>
      </c>
      <c r="V8" s="22" t="s">
        <v>15</v>
      </c>
      <c r="W8" s="22" t="s">
        <v>16</v>
      </c>
      <c r="X8" s="22" t="s">
        <v>15</v>
      </c>
      <c r="Y8" s="22" t="s">
        <v>15</v>
      </c>
      <c r="Z8" s="22" t="s">
        <v>15</v>
      </c>
      <c r="AA8" s="22" t="s">
        <v>15</v>
      </c>
      <c r="AB8" s="22" t="s">
        <v>15</v>
      </c>
      <c r="AC8" s="22" t="s">
        <v>15</v>
      </c>
      <c r="AD8" s="22" t="s">
        <v>16</v>
      </c>
      <c r="AE8" s="22" t="s">
        <v>15</v>
      </c>
      <c r="AF8" s="22" t="s">
        <v>15</v>
      </c>
      <c r="AG8" s="22" t="s">
        <v>15</v>
      </c>
      <c r="AH8" s="22" t="s">
        <v>15</v>
      </c>
      <c r="AI8" s="70"/>
    </row>
    <row r="9" ht="15.75" customHeight="1" spans="1:35">
      <c r="A9" s="19">
        <v>2</v>
      </c>
      <c r="B9" s="20" t="s">
        <v>17</v>
      </c>
      <c r="C9" s="21" t="s">
        <v>18</v>
      </c>
      <c r="D9" s="22" t="s">
        <v>16</v>
      </c>
      <c r="E9" s="22" t="s">
        <v>19</v>
      </c>
      <c r="F9" s="22" t="s">
        <v>19</v>
      </c>
      <c r="G9" s="22" t="s">
        <v>19</v>
      </c>
      <c r="H9" s="22" t="s">
        <v>19</v>
      </c>
      <c r="I9" s="22" t="s">
        <v>15</v>
      </c>
      <c r="J9" s="22" t="s">
        <v>19</v>
      </c>
      <c r="K9" s="22" t="s">
        <v>16</v>
      </c>
      <c r="L9" s="22" t="s">
        <v>19</v>
      </c>
      <c r="M9" s="22" t="s">
        <v>19</v>
      </c>
      <c r="N9" s="22" t="s">
        <v>19</v>
      </c>
      <c r="O9" s="22" t="s">
        <v>19</v>
      </c>
      <c r="P9" s="22" t="s">
        <v>15</v>
      </c>
      <c r="Q9" s="22" t="s">
        <v>19</v>
      </c>
      <c r="R9" s="22" t="s">
        <v>16</v>
      </c>
      <c r="S9" s="22" t="s">
        <v>19</v>
      </c>
      <c r="T9" s="22" t="s">
        <v>19</v>
      </c>
      <c r="U9" s="22" t="s">
        <v>19</v>
      </c>
      <c r="V9" s="22" t="s">
        <v>19</v>
      </c>
      <c r="W9" s="22" t="s">
        <v>15</v>
      </c>
      <c r="X9" s="22" t="s">
        <v>19</v>
      </c>
      <c r="Y9" s="22" t="s">
        <v>16</v>
      </c>
      <c r="Z9" s="22" t="s">
        <v>19</v>
      </c>
      <c r="AA9" s="22" t="s">
        <v>19</v>
      </c>
      <c r="AB9" s="22" t="s">
        <v>19</v>
      </c>
      <c r="AC9" s="22" t="s">
        <v>19</v>
      </c>
      <c r="AD9" s="22" t="s">
        <v>15</v>
      </c>
      <c r="AE9" s="22" t="s">
        <v>19</v>
      </c>
      <c r="AF9" s="22" t="s">
        <v>16</v>
      </c>
      <c r="AG9" s="22" t="s">
        <v>19</v>
      </c>
      <c r="AH9" s="22" t="s">
        <v>19</v>
      </c>
      <c r="AI9" s="70"/>
    </row>
    <row r="10" ht="15.75" customHeight="1" spans="1:35">
      <c r="A10" s="19">
        <v>3</v>
      </c>
      <c r="B10" s="20" t="s">
        <v>20</v>
      </c>
      <c r="C10" s="21" t="s">
        <v>21</v>
      </c>
      <c r="D10" s="22" t="s">
        <v>19</v>
      </c>
      <c r="E10" s="22" t="s">
        <v>16</v>
      </c>
      <c r="F10" s="22" t="s">
        <v>19</v>
      </c>
      <c r="G10" s="22" t="s">
        <v>19</v>
      </c>
      <c r="H10" s="22" t="s">
        <v>15</v>
      </c>
      <c r="I10" s="22" t="s">
        <v>15</v>
      </c>
      <c r="J10" s="22" t="s">
        <v>15</v>
      </c>
      <c r="K10" s="22" t="s">
        <v>19</v>
      </c>
      <c r="L10" s="22" t="s">
        <v>16</v>
      </c>
      <c r="M10" s="22" t="s">
        <v>19</v>
      </c>
      <c r="N10" s="22" t="s">
        <v>19</v>
      </c>
      <c r="O10" s="22" t="s">
        <v>19</v>
      </c>
      <c r="P10" s="22" t="s">
        <v>19</v>
      </c>
      <c r="Q10" s="22" t="s">
        <v>19</v>
      </c>
      <c r="R10" s="22" t="s">
        <v>19</v>
      </c>
      <c r="S10" s="22" t="s">
        <v>16</v>
      </c>
      <c r="T10" s="22" t="s">
        <v>19</v>
      </c>
      <c r="U10" s="22" t="s">
        <v>19</v>
      </c>
      <c r="V10" s="22" t="s">
        <v>15</v>
      </c>
      <c r="W10" s="22" t="s">
        <v>19</v>
      </c>
      <c r="X10" s="22" t="s">
        <v>19</v>
      </c>
      <c r="Y10" s="22" t="s">
        <v>15</v>
      </c>
      <c r="Z10" s="22" t="s">
        <v>16</v>
      </c>
      <c r="AA10" s="22" t="s">
        <v>15</v>
      </c>
      <c r="AB10" s="22" t="s">
        <v>15</v>
      </c>
      <c r="AC10" s="22" t="s">
        <v>15</v>
      </c>
      <c r="AD10" s="22" t="s">
        <v>15</v>
      </c>
      <c r="AE10" s="22" t="s">
        <v>15</v>
      </c>
      <c r="AF10" s="22" t="s">
        <v>19</v>
      </c>
      <c r="AG10" s="22" t="s">
        <v>16</v>
      </c>
      <c r="AH10" s="22" t="s">
        <v>19</v>
      </c>
      <c r="AI10" s="71"/>
    </row>
    <row r="11" ht="15.75" customHeight="1" spans="1:35">
      <c r="A11" s="19">
        <v>4</v>
      </c>
      <c r="B11" s="20" t="s">
        <v>22</v>
      </c>
      <c r="C11" s="21" t="s">
        <v>21</v>
      </c>
      <c r="D11" s="22" t="s">
        <v>15</v>
      </c>
      <c r="E11" s="22" t="s">
        <v>15</v>
      </c>
      <c r="F11" s="22" t="s">
        <v>15</v>
      </c>
      <c r="G11" s="22" t="s">
        <v>15</v>
      </c>
      <c r="H11" s="22" t="s">
        <v>19</v>
      </c>
      <c r="I11" s="22" t="s">
        <v>19</v>
      </c>
      <c r="J11" s="22" t="s">
        <v>16</v>
      </c>
      <c r="K11" s="22" t="s">
        <v>15</v>
      </c>
      <c r="L11" s="22" t="s">
        <v>15</v>
      </c>
      <c r="M11" s="22" t="s">
        <v>15</v>
      </c>
      <c r="N11" s="22" t="s">
        <v>15</v>
      </c>
      <c r="O11" s="22" t="s">
        <v>15</v>
      </c>
      <c r="P11" s="22" t="s">
        <v>15</v>
      </c>
      <c r="Q11" s="22" t="s">
        <v>16</v>
      </c>
      <c r="R11" s="22" t="s">
        <v>19</v>
      </c>
      <c r="S11" s="22" t="s">
        <v>19</v>
      </c>
      <c r="T11" s="22" t="s">
        <v>19</v>
      </c>
      <c r="U11" s="22" t="s">
        <v>19</v>
      </c>
      <c r="V11" s="22" t="s">
        <v>19</v>
      </c>
      <c r="W11" s="22" t="s">
        <v>19</v>
      </c>
      <c r="X11" s="22" t="s">
        <v>16</v>
      </c>
      <c r="Y11" s="22" t="s">
        <v>19</v>
      </c>
      <c r="Z11" s="22" t="s">
        <v>15</v>
      </c>
      <c r="AA11" s="22" t="s">
        <v>19</v>
      </c>
      <c r="AB11" s="22" t="s">
        <v>19</v>
      </c>
      <c r="AC11" s="22" t="s">
        <v>19</v>
      </c>
      <c r="AD11" s="22" t="s">
        <v>19</v>
      </c>
      <c r="AE11" s="22" t="s">
        <v>16</v>
      </c>
      <c r="AF11" s="22" t="s">
        <v>15</v>
      </c>
      <c r="AG11" s="22" t="s">
        <v>15</v>
      </c>
      <c r="AH11" s="22" t="s">
        <v>15</v>
      </c>
      <c r="AI11" s="71"/>
    </row>
    <row r="12" ht="15.75" customHeight="1" spans="1:35">
      <c r="A12" s="19">
        <v>5</v>
      </c>
      <c r="B12" s="20" t="s">
        <v>23</v>
      </c>
      <c r="C12" s="21" t="s">
        <v>21</v>
      </c>
      <c r="D12" s="22" t="s">
        <v>19</v>
      </c>
      <c r="E12" s="22" t="s">
        <v>19</v>
      </c>
      <c r="F12" s="22" t="s">
        <v>19</v>
      </c>
      <c r="G12" s="22" t="s">
        <v>19</v>
      </c>
      <c r="H12" s="22" t="s">
        <v>16</v>
      </c>
      <c r="I12" s="22" t="s">
        <v>19</v>
      </c>
      <c r="J12" s="22" t="s">
        <v>19</v>
      </c>
      <c r="K12" s="22" t="s">
        <v>19</v>
      </c>
      <c r="L12" s="22" t="s">
        <v>19</v>
      </c>
      <c r="M12" s="22" t="s">
        <v>19</v>
      </c>
      <c r="N12" s="22" t="s">
        <v>19</v>
      </c>
      <c r="O12" s="22" t="s">
        <v>16</v>
      </c>
      <c r="P12" s="22" t="s">
        <v>19</v>
      </c>
      <c r="Q12" s="22" t="s">
        <v>19</v>
      </c>
      <c r="R12" s="22" t="s">
        <v>15</v>
      </c>
      <c r="S12" s="22" t="s">
        <v>15</v>
      </c>
      <c r="T12" s="22" t="s">
        <v>15</v>
      </c>
      <c r="U12" s="22" t="s">
        <v>15</v>
      </c>
      <c r="V12" s="22" t="s">
        <v>16</v>
      </c>
      <c r="W12" s="22" t="s">
        <v>15</v>
      </c>
      <c r="X12" s="22" t="s">
        <v>15</v>
      </c>
      <c r="Y12" s="22" t="s">
        <v>19</v>
      </c>
      <c r="Z12" s="22" t="s">
        <v>19</v>
      </c>
      <c r="AA12" s="22" t="s">
        <v>19</v>
      </c>
      <c r="AB12" s="22" t="s">
        <v>19</v>
      </c>
      <c r="AC12" s="22" t="s">
        <v>16</v>
      </c>
      <c r="AD12" s="22" t="s">
        <v>19</v>
      </c>
      <c r="AE12" s="22" t="s">
        <v>19</v>
      </c>
      <c r="AF12" s="22" t="s">
        <v>19</v>
      </c>
      <c r="AG12" s="22" t="s">
        <v>19</v>
      </c>
      <c r="AH12" s="22" t="s">
        <v>19</v>
      </c>
      <c r="AI12" s="71"/>
    </row>
    <row r="13" ht="15.75" customHeight="1" spans="1:35">
      <c r="A13" s="19">
        <v>6</v>
      </c>
      <c r="B13" s="20" t="s">
        <v>24</v>
      </c>
      <c r="C13" s="21" t="s">
        <v>21</v>
      </c>
      <c r="D13" s="22" t="s">
        <v>25</v>
      </c>
      <c r="E13" s="22" t="s">
        <v>25</v>
      </c>
      <c r="F13" s="22" t="s">
        <v>16</v>
      </c>
      <c r="G13" s="22" t="s">
        <v>25</v>
      </c>
      <c r="H13" s="22" t="s">
        <v>25</v>
      </c>
      <c r="I13" s="22" t="s">
        <v>25</v>
      </c>
      <c r="J13" s="22" t="s">
        <v>25</v>
      </c>
      <c r="K13" s="22" t="s">
        <v>25</v>
      </c>
      <c r="L13" s="22" t="s">
        <v>25</v>
      </c>
      <c r="M13" s="22" t="s">
        <v>16</v>
      </c>
      <c r="N13" s="22" t="s">
        <v>25</v>
      </c>
      <c r="O13" s="22" t="s">
        <v>25</v>
      </c>
      <c r="P13" s="22" t="s">
        <v>25</v>
      </c>
      <c r="Q13" s="22" t="s">
        <v>25</v>
      </c>
      <c r="R13" s="22" t="s">
        <v>25</v>
      </c>
      <c r="S13" s="22" t="s">
        <v>25</v>
      </c>
      <c r="T13" s="22" t="s">
        <v>16</v>
      </c>
      <c r="U13" s="22" t="s">
        <v>25</v>
      </c>
      <c r="V13" s="22" t="s">
        <v>25</v>
      </c>
      <c r="W13" s="22" t="s">
        <v>25</v>
      </c>
      <c r="X13" s="22" t="s">
        <v>25</v>
      </c>
      <c r="Y13" s="22" t="s">
        <v>25</v>
      </c>
      <c r="Z13" s="22" t="s">
        <v>25</v>
      </c>
      <c r="AA13" s="22" t="s">
        <v>16</v>
      </c>
      <c r="AB13" s="22" t="s">
        <v>25</v>
      </c>
      <c r="AC13" s="22" t="s">
        <v>25</v>
      </c>
      <c r="AD13" s="22" t="s">
        <v>25</v>
      </c>
      <c r="AE13" s="22" t="s">
        <v>25</v>
      </c>
      <c r="AF13" s="22" t="s">
        <v>25</v>
      </c>
      <c r="AG13" s="22" t="s">
        <v>25</v>
      </c>
      <c r="AH13" s="22" t="s">
        <v>16</v>
      </c>
      <c r="AI13" s="71"/>
    </row>
    <row r="14" ht="15.75" customHeight="1" spans="1:35">
      <c r="A14" s="23">
        <v>7</v>
      </c>
      <c r="B14" s="24" t="s">
        <v>26</v>
      </c>
      <c r="C14" s="25" t="s">
        <v>27</v>
      </c>
      <c r="D14" s="26" t="s">
        <v>15</v>
      </c>
      <c r="E14" s="26" t="s">
        <v>15</v>
      </c>
      <c r="F14" s="22" t="s">
        <v>15</v>
      </c>
      <c r="G14" s="26" t="s">
        <v>16</v>
      </c>
      <c r="H14" s="26" t="s">
        <v>15</v>
      </c>
      <c r="I14" s="26" t="s">
        <v>15</v>
      </c>
      <c r="J14" s="26" t="s">
        <v>15</v>
      </c>
      <c r="K14" s="26" t="s">
        <v>15</v>
      </c>
      <c r="L14" s="26" t="s">
        <v>15</v>
      </c>
      <c r="M14" s="26" t="s">
        <v>15</v>
      </c>
      <c r="N14" s="26" t="s">
        <v>16</v>
      </c>
      <c r="O14" s="22" t="s">
        <v>15</v>
      </c>
      <c r="P14" s="26" t="s">
        <v>15</v>
      </c>
      <c r="Q14" s="26" t="s">
        <v>15</v>
      </c>
      <c r="R14" s="26" t="s">
        <v>15</v>
      </c>
      <c r="S14" s="26" t="s">
        <v>15</v>
      </c>
      <c r="T14" s="26" t="s">
        <v>15</v>
      </c>
      <c r="U14" s="26" t="s">
        <v>16</v>
      </c>
      <c r="V14" s="22" t="s">
        <v>15</v>
      </c>
      <c r="W14" s="26" t="s">
        <v>15</v>
      </c>
      <c r="X14" s="26" t="s">
        <v>15</v>
      </c>
      <c r="Y14" s="26" t="s">
        <v>15</v>
      </c>
      <c r="Z14" s="26" t="s">
        <v>15</v>
      </c>
      <c r="AA14" s="26" t="s">
        <v>15</v>
      </c>
      <c r="AB14" s="26" t="s">
        <v>16</v>
      </c>
      <c r="AC14" s="22" t="s">
        <v>15</v>
      </c>
      <c r="AD14" s="26" t="s">
        <v>15</v>
      </c>
      <c r="AE14" s="26" t="s">
        <v>15</v>
      </c>
      <c r="AF14" s="26" t="s">
        <v>15</v>
      </c>
      <c r="AG14" s="26" t="s">
        <v>15</v>
      </c>
      <c r="AH14" s="26" t="s">
        <v>15</v>
      </c>
      <c r="AI14" s="71"/>
    </row>
    <row r="15" ht="15.75" customHeight="1" spans="1:35">
      <c r="A15" s="27" t="s">
        <v>28</v>
      </c>
      <c r="B15" s="28"/>
      <c r="C15" s="29" t="s">
        <v>29</v>
      </c>
      <c r="D15" s="30">
        <f>COUNTIF(D8:D14,"P")</f>
        <v>3</v>
      </c>
      <c r="E15" s="30">
        <f t="shared" ref="E15:AH15" si="0">COUNTIF(E8:E14,"P")</f>
        <v>3</v>
      </c>
      <c r="F15" s="30">
        <f t="shared" si="0"/>
        <v>3</v>
      </c>
      <c r="G15" s="30">
        <f t="shared" si="0"/>
        <v>2</v>
      </c>
      <c r="H15" s="30">
        <f t="shared" si="0"/>
        <v>3</v>
      </c>
      <c r="I15" s="30">
        <f t="shared" si="0"/>
        <v>3</v>
      </c>
      <c r="J15" s="30">
        <f t="shared" si="0"/>
        <v>3</v>
      </c>
      <c r="K15" s="30">
        <f t="shared" si="0"/>
        <v>3</v>
      </c>
      <c r="L15" s="30">
        <f t="shared" si="0"/>
        <v>3</v>
      </c>
      <c r="M15" s="30">
        <f t="shared" si="0"/>
        <v>3</v>
      </c>
      <c r="N15" s="30">
        <f t="shared" si="0"/>
        <v>2</v>
      </c>
      <c r="O15" s="30">
        <f t="shared" si="0"/>
        <v>3</v>
      </c>
      <c r="P15" s="30">
        <f t="shared" si="0"/>
        <v>3</v>
      </c>
      <c r="Q15" s="30">
        <f t="shared" si="0"/>
        <v>2</v>
      </c>
      <c r="R15" s="30">
        <f t="shared" si="0"/>
        <v>3</v>
      </c>
      <c r="S15" s="30">
        <f t="shared" si="0"/>
        <v>3</v>
      </c>
      <c r="T15" s="30">
        <f t="shared" si="0"/>
        <v>3</v>
      </c>
      <c r="U15" s="30">
        <f t="shared" si="0"/>
        <v>2</v>
      </c>
      <c r="V15" s="30">
        <f t="shared" si="0"/>
        <v>3</v>
      </c>
      <c r="W15" s="30">
        <f t="shared" si="0"/>
        <v>3</v>
      </c>
      <c r="X15" s="30">
        <f t="shared" si="0"/>
        <v>3</v>
      </c>
      <c r="Y15" s="30">
        <f t="shared" si="0"/>
        <v>3</v>
      </c>
      <c r="Z15" s="30">
        <f t="shared" si="0"/>
        <v>3</v>
      </c>
      <c r="AA15" s="30">
        <f t="shared" si="0"/>
        <v>3</v>
      </c>
      <c r="AB15" s="30">
        <f t="shared" si="0"/>
        <v>2</v>
      </c>
      <c r="AC15" s="30">
        <f t="shared" si="0"/>
        <v>3</v>
      </c>
      <c r="AD15" s="30">
        <f t="shared" si="0"/>
        <v>3</v>
      </c>
      <c r="AE15" s="30">
        <f t="shared" si="0"/>
        <v>3</v>
      </c>
      <c r="AF15" s="30">
        <f t="shared" si="0"/>
        <v>3</v>
      </c>
      <c r="AG15" s="30">
        <f t="shared" si="0"/>
        <v>3</v>
      </c>
      <c r="AH15" s="30">
        <f t="shared" si="0"/>
        <v>3</v>
      </c>
      <c r="AI15" s="72"/>
    </row>
    <row r="16" ht="15.75" customHeight="1" spans="1:35">
      <c r="A16" s="19" t="s">
        <v>30</v>
      </c>
      <c r="B16" s="31"/>
      <c r="C16" s="21" t="s">
        <v>29</v>
      </c>
      <c r="D16" s="22">
        <f t="shared" ref="D16:AH16" si="1">COUNTIF(D8:D14,"S")</f>
        <v>2</v>
      </c>
      <c r="E16" s="22">
        <f t="shared" si="1"/>
        <v>2</v>
      </c>
      <c r="F16" s="22">
        <f t="shared" si="1"/>
        <v>3</v>
      </c>
      <c r="G16" s="22">
        <f t="shared" si="1"/>
        <v>3</v>
      </c>
      <c r="H16" s="22">
        <f t="shared" si="1"/>
        <v>2</v>
      </c>
      <c r="I16" s="22">
        <f t="shared" si="1"/>
        <v>2</v>
      </c>
      <c r="J16" s="22">
        <f t="shared" si="1"/>
        <v>2</v>
      </c>
      <c r="K16" s="22">
        <f t="shared" si="1"/>
        <v>2</v>
      </c>
      <c r="L16" s="22">
        <f t="shared" si="1"/>
        <v>2</v>
      </c>
      <c r="M16" s="22">
        <f t="shared" si="1"/>
        <v>3</v>
      </c>
      <c r="N16" s="22">
        <f t="shared" si="1"/>
        <v>3</v>
      </c>
      <c r="O16" s="22">
        <f t="shared" si="1"/>
        <v>2</v>
      </c>
      <c r="P16" s="22">
        <f t="shared" si="1"/>
        <v>2</v>
      </c>
      <c r="Q16" s="22">
        <f t="shared" si="1"/>
        <v>3</v>
      </c>
      <c r="R16" s="22">
        <f t="shared" si="1"/>
        <v>2</v>
      </c>
      <c r="S16" s="22">
        <f t="shared" si="1"/>
        <v>2</v>
      </c>
      <c r="T16" s="22">
        <f t="shared" si="1"/>
        <v>3</v>
      </c>
      <c r="U16" s="22">
        <f t="shared" si="1"/>
        <v>3</v>
      </c>
      <c r="V16" s="22">
        <f t="shared" si="1"/>
        <v>2</v>
      </c>
      <c r="W16" s="22">
        <f t="shared" si="1"/>
        <v>2</v>
      </c>
      <c r="X16" s="22">
        <f t="shared" si="1"/>
        <v>2</v>
      </c>
      <c r="Y16" s="22">
        <f t="shared" si="1"/>
        <v>2</v>
      </c>
      <c r="Z16" s="22">
        <f t="shared" si="1"/>
        <v>2</v>
      </c>
      <c r="AA16" s="22">
        <f t="shared" si="1"/>
        <v>3</v>
      </c>
      <c r="AB16" s="22">
        <f t="shared" si="1"/>
        <v>3</v>
      </c>
      <c r="AC16" s="22">
        <f t="shared" si="1"/>
        <v>2</v>
      </c>
      <c r="AD16" s="22">
        <f t="shared" si="1"/>
        <v>2</v>
      </c>
      <c r="AE16" s="22">
        <f t="shared" si="1"/>
        <v>2</v>
      </c>
      <c r="AF16" s="22">
        <f t="shared" si="1"/>
        <v>2</v>
      </c>
      <c r="AG16" s="22">
        <f t="shared" si="1"/>
        <v>2</v>
      </c>
      <c r="AH16" s="22">
        <f t="shared" si="1"/>
        <v>3</v>
      </c>
      <c r="AI16" s="72"/>
    </row>
    <row r="17" ht="15.75" customHeight="1" spans="1:35">
      <c r="A17" s="19" t="s">
        <v>31</v>
      </c>
      <c r="B17" s="31"/>
      <c r="C17" s="21" t="s">
        <v>29</v>
      </c>
      <c r="D17" s="22">
        <f t="shared" ref="D17:AH17" si="2">COUNTIF(D8:D14,"M")</f>
        <v>1</v>
      </c>
      <c r="E17" s="22">
        <f t="shared" si="2"/>
        <v>1</v>
      </c>
      <c r="F17" s="22">
        <f t="shared" si="2"/>
        <v>0</v>
      </c>
      <c r="G17" s="22">
        <f t="shared" si="2"/>
        <v>1</v>
      </c>
      <c r="H17" s="22">
        <f t="shared" si="2"/>
        <v>1</v>
      </c>
      <c r="I17" s="22">
        <f t="shared" si="2"/>
        <v>1</v>
      </c>
      <c r="J17" s="22">
        <f t="shared" si="2"/>
        <v>1</v>
      </c>
      <c r="K17" s="22">
        <f t="shared" si="2"/>
        <v>1</v>
      </c>
      <c r="L17" s="22">
        <f t="shared" si="2"/>
        <v>1</v>
      </c>
      <c r="M17" s="22">
        <f t="shared" si="2"/>
        <v>0</v>
      </c>
      <c r="N17" s="22">
        <f t="shared" si="2"/>
        <v>1</v>
      </c>
      <c r="O17" s="22">
        <f t="shared" si="2"/>
        <v>1</v>
      </c>
      <c r="P17" s="22">
        <f t="shared" si="2"/>
        <v>1</v>
      </c>
      <c r="Q17" s="22">
        <f t="shared" si="2"/>
        <v>1</v>
      </c>
      <c r="R17" s="22">
        <f t="shared" si="2"/>
        <v>1</v>
      </c>
      <c r="S17" s="22">
        <f t="shared" si="2"/>
        <v>1</v>
      </c>
      <c r="T17" s="22">
        <f t="shared" si="2"/>
        <v>0</v>
      </c>
      <c r="U17" s="22">
        <f t="shared" si="2"/>
        <v>1</v>
      </c>
      <c r="V17" s="22">
        <f t="shared" si="2"/>
        <v>1</v>
      </c>
      <c r="W17" s="22">
        <f t="shared" si="2"/>
        <v>1</v>
      </c>
      <c r="X17" s="22">
        <f t="shared" si="2"/>
        <v>1</v>
      </c>
      <c r="Y17" s="22">
        <f t="shared" si="2"/>
        <v>1</v>
      </c>
      <c r="Z17" s="22">
        <f t="shared" si="2"/>
        <v>1</v>
      </c>
      <c r="AA17" s="22">
        <f t="shared" si="2"/>
        <v>0</v>
      </c>
      <c r="AB17" s="22">
        <f t="shared" si="2"/>
        <v>1</v>
      </c>
      <c r="AC17" s="22">
        <f t="shared" si="2"/>
        <v>1</v>
      </c>
      <c r="AD17" s="22">
        <f t="shared" si="2"/>
        <v>1</v>
      </c>
      <c r="AE17" s="22">
        <f t="shared" si="2"/>
        <v>1</v>
      </c>
      <c r="AF17" s="22">
        <f t="shared" si="2"/>
        <v>1</v>
      </c>
      <c r="AG17" s="22">
        <f t="shared" si="2"/>
        <v>1</v>
      </c>
      <c r="AH17" s="22">
        <f t="shared" si="2"/>
        <v>0</v>
      </c>
      <c r="AI17" s="72"/>
    </row>
    <row r="18" spans="1:35">
      <c r="A18" s="32" t="s">
        <v>32</v>
      </c>
      <c r="B18" s="33"/>
      <c r="C18" s="26" t="s">
        <v>29</v>
      </c>
      <c r="D18" s="33">
        <f t="shared" ref="D18:AH18" si="3">COUNTIF(D8:D14,"O")</f>
        <v>1</v>
      </c>
      <c r="E18" s="33">
        <f t="shared" si="3"/>
        <v>1</v>
      </c>
      <c r="F18" s="33">
        <f t="shared" si="3"/>
        <v>1</v>
      </c>
      <c r="G18" s="33">
        <f t="shared" si="3"/>
        <v>1</v>
      </c>
      <c r="H18" s="33">
        <f t="shared" si="3"/>
        <v>1</v>
      </c>
      <c r="I18" s="33">
        <f t="shared" si="3"/>
        <v>1</v>
      </c>
      <c r="J18" s="33">
        <f t="shared" si="3"/>
        <v>1</v>
      </c>
      <c r="K18" s="33">
        <f t="shared" si="3"/>
        <v>1</v>
      </c>
      <c r="L18" s="33">
        <f t="shared" si="3"/>
        <v>1</v>
      </c>
      <c r="M18" s="33">
        <f t="shared" si="3"/>
        <v>1</v>
      </c>
      <c r="N18" s="33">
        <f t="shared" si="3"/>
        <v>1</v>
      </c>
      <c r="O18" s="33">
        <f t="shared" si="3"/>
        <v>1</v>
      </c>
      <c r="P18" s="33">
        <f t="shared" si="3"/>
        <v>1</v>
      </c>
      <c r="Q18" s="33">
        <f t="shared" si="3"/>
        <v>1</v>
      </c>
      <c r="R18" s="33">
        <f t="shared" si="3"/>
        <v>1</v>
      </c>
      <c r="S18" s="33">
        <f t="shared" si="3"/>
        <v>1</v>
      </c>
      <c r="T18" s="33">
        <f t="shared" si="3"/>
        <v>1</v>
      </c>
      <c r="U18" s="33">
        <f t="shared" si="3"/>
        <v>1</v>
      </c>
      <c r="V18" s="33">
        <f t="shared" si="3"/>
        <v>1</v>
      </c>
      <c r="W18" s="33">
        <f t="shared" si="3"/>
        <v>1</v>
      </c>
      <c r="X18" s="33">
        <f t="shared" si="3"/>
        <v>1</v>
      </c>
      <c r="Y18" s="33">
        <f t="shared" si="3"/>
        <v>1</v>
      </c>
      <c r="Z18" s="33">
        <f t="shared" si="3"/>
        <v>1</v>
      </c>
      <c r="AA18" s="33">
        <f t="shared" si="3"/>
        <v>1</v>
      </c>
      <c r="AB18" s="33">
        <f t="shared" si="3"/>
        <v>1</v>
      </c>
      <c r="AC18" s="33">
        <f t="shared" si="3"/>
        <v>1</v>
      </c>
      <c r="AD18" s="33">
        <f t="shared" si="3"/>
        <v>1</v>
      </c>
      <c r="AE18" s="33">
        <f t="shared" si="3"/>
        <v>1</v>
      </c>
      <c r="AF18" s="33">
        <f t="shared" si="3"/>
        <v>1</v>
      </c>
      <c r="AG18" s="33">
        <f t="shared" si="3"/>
        <v>1</v>
      </c>
      <c r="AH18" s="33">
        <f t="shared" si="3"/>
        <v>1</v>
      </c>
      <c r="AI18" s="73"/>
    </row>
    <row r="19" s="1" customFormat="1" ht="26.25" customHeight="1" spans="1:35">
      <c r="A19" s="34" t="s">
        <v>33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74"/>
    </row>
    <row r="20" ht="18.75" spans="1:35">
      <c r="A20" s="12" t="s">
        <v>3</v>
      </c>
      <c r="B20" s="13" t="s">
        <v>4</v>
      </c>
      <c r="C20" s="13"/>
      <c r="D20" s="14">
        <v>1</v>
      </c>
      <c r="E20" s="14">
        <v>2</v>
      </c>
      <c r="F20" s="14">
        <v>3</v>
      </c>
      <c r="G20" s="14">
        <v>4</v>
      </c>
      <c r="H20" s="14">
        <v>5</v>
      </c>
      <c r="I20" s="14">
        <v>6</v>
      </c>
      <c r="J20" s="14">
        <v>7</v>
      </c>
      <c r="K20" s="14">
        <v>8</v>
      </c>
      <c r="L20" s="14">
        <v>9</v>
      </c>
      <c r="M20" s="14">
        <v>10</v>
      </c>
      <c r="N20" s="14">
        <v>11</v>
      </c>
      <c r="O20" s="14">
        <v>12</v>
      </c>
      <c r="P20" s="14">
        <v>13</v>
      </c>
      <c r="Q20" s="14">
        <v>14</v>
      </c>
      <c r="R20" s="14">
        <v>15</v>
      </c>
      <c r="S20" s="14">
        <v>16</v>
      </c>
      <c r="T20" s="14">
        <v>17</v>
      </c>
      <c r="U20" s="14">
        <v>18</v>
      </c>
      <c r="V20" s="14">
        <v>19</v>
      </c>
      <c r="W20" s="14">
        <v>20</v>
      </c>
      <c r="X20" s="14">
        <v>21</v>
      </c>
      <c r="Y20" s="14">
        <v>22</v>
      </c>
      <c r="Z20" s="14">
        <v>23</v>
      </c>
      <c r="AA20" s="14">
        <v>24</v>
      </c>
      <c r="AB20" s="14">
        <v>25</v>
      </c>
      <c r="AC20" s="14">
        <v>26</v>
      </c>
      <c r="AD20" s="14">
        <v>27</v>
      </c>
      <c r="AE20" s="14">
        <v>28</v>
      </c>
      <c r="AF20" s="14">
        <v>29</v>
      </c>
      <c r="AG20" s="14">
        <v>30</v>
      </c>
      <c r="AH20" s="14">
        <v>31</v>
      </c>
      <c r="AI20" s="68" t="s">
        <v>5</v>
      </c>
    </row>
    <row r="21" ht="18.75" spans="1:35">
      <c r="A21" s="15"/>
      <c r="B21" s="16"/>
      <c r="C21" s="16"/>
      <c r="D21" s="17" t="s">
        <v>6</v>
      </c>
      <c r="E21" s="17" t="s">
        <v>7</v>
      </c>
      <c r="F21" s="18" t="s">
        <v>8</v>
      </c>
      <c r="G21" s="18" t="s">
        <v>9</v>
      </c>
      <c r="H21" s="17" t="s">
        <v>10</v>
      </c>
      <c r="I21" s="17" t="s">
        <v>11</v>
      </c>
      <c r="J21" s="17" t="s">
        <v>12</v>
      </c>
      <c r="K21" s="17" t="s">
        <v>6</v>
      </c>
      <c r="L21" s="17" t="s">
        <v>7</v>
      </c>
      <c r="M21" s="18" t="s">
        <v>8</v>
      </c>
      <c r="N21" s="18" t="s">
        <v>9</v>
      </c>
      <c r="O21" s="17" t="s">
        <v>10</v>
      </c>
      <c r="P21" s="17" t="s">
        <v>11</v>
      </c>
      <c r="Q21" s="17" t="s">
        <v>12</v>
      </c>
      <c r="R21" s="17" t="s">
        <v>6</v>
      </c>
      <c r="S21" s="17" t="s">
        <v>7</v>
      </c>
      <c r="T21" s="18" t="s">
        <v>8</v>
      </c>
      <c r="U21" s="18" t="s">
        <v>9</v>
      </c>
      <c r="V21" s="17" t="s">
        <v>10</v>
      </c>
      <c r="W21" s="17" t="s">
        <v>11</v>
      </c>
      <c r="X21" s="17" t="s">
        <v>12</v>
      </c>
      <c r="Y21" s="17" t="s">
        <v>6</v>
      </c>
      <c r="Z21" s="17" t="s">
        <v>7</v>
      </c>
      <c r="AA21" s="18" t="s">
        <v>8</v>
      </c>
      <c r="AB21" s="18" t="s">
        <v>9</v>
      </c>
      <c r="AC21" s="17" t="s">
        <v>10</v>
      </c>
      <c r="AD21" s="17" t="s">
        <v>11</v>
      </c>
      <c r="AE21" s="17" t="s">
        <v>12</v>
      </c>
      <c r="AF21" s="17" t="s">
        <v>6</v>
      </c>
      <c r="AG21" s="17" t="s">
        <v>7</v>
      </c>
      <c r="AH21" s="18" t="s">
        <v>8</v>
      </c>
      <c r="AI21" s="69"/>
    </row>
    <row r="22" ht="15.75" customHeight="1" spans="1:35">
      <c r="A22" s="19">
        <v>1</v>
      </c>
      <c r="B22" s="36" t="s">
        <v>34</v>
      </c>
      <c r="C22" s="21" t="s">
        <v>35</v>
      </c>
      <c r="D22" s="37" t="s">
        <v>15</v>
      </c>
      <c r="E22" s="37" t="s">
        <v>15</v>
      </c>
      <c r="F22" s="37" t="s">
        <v>15</v>
      </c>
      <c r="G22" s="37" t="s">
        <v>16</v>
      </c>
      <c r="H22" s="37" t="s">
        <v>15</v>
      </c>
      <c r="I22" s="37" t="s">
        <v>15</v>
      </c>
      <c r="J22" s="37" t="s">
        <v>15</v>
      </c>
      <c r="K22" s="37" t="s">
        <v>15</v>
      </c>
      <c r="L22" s="37" t="s">
        <v>15</v>
      </c>
      <c r="M22" s="37" t="s">
        <v>15</v>
      </c>
      <c r="N22" s="37" t="s">
        <v>16</v>
      </c>
      <c r="O22" s="37" t="s">
        <v>15</v>
      </c>
      <c r="P22" s="37" t="s">
        <v>15</v>
      </c>
      <c r="Q22" s="37" t="s">
        <v>15</v>
      </c>
      <c r="R22" s="37" t="s">
        <v>15</v>
      </c>
      <c r="S22" s="37" t="s">
        <v>15</v>
      </c>
      <c r="T22" s="37" t="s">
        <v>15</v>
      </c>
      <c r="U22" s="37" t="s">
        <v>16</v>
      </c>
      <c r="V22" s="37" t="s">
        <v>15</v>
      </c>
      <c r="W22" s="37" t="s">
        <v>15</v>
      </c>
      <c r="X22" s="37" t="s">
        <v>15</v>
      </c>
      <c r="Y22" s="37" t="s">
        <v>15</v>
      </c>
      <c r="Z22" s="37" t="s">
        <v>15</v>
      </c>
      <c r="AA22" s="37" t="s">
        <v>15</v>
      </c>
      <c r="AB22" s="37" t="s">
        <v>16</v>
      </c>
      <c r="AC22" s="37" t="s">
        <v>15</v>
      </c>
      <c r="AD22" s="37" t="s">
        <v>15</v>
      </c>
      <c r="AE22" s="37" t="s">
        <v>15</v>
      </c>
      <c r="AF22" s="37" t="s">
        <v>15</v>
      </c>
      <c r="AG22" s="37" t="s">
        <v>15</v>
      </c>
      <c r="AH22" s="37" t="s">
        <v>15</v>
      </c>
      <c r="AI22" s="71"/>
    </row>
    <row r="23" ht="15.75" customHeight="1" spans="1:35">
      <c r="A23" s="19">
        <v>2</v>
      </c>
      <c r="B23" s="38" t="s">
        <v>36</v>
      </c>
      <c r="C23" s="21" t="s">
        <v>35</v>
      </c>
      <c r="D23" s="37" t="s">
        <v>15</v>
      </c>
      <c r="E23" s="37" t="s">
        <v>15</v>
      </c>
      <c r="F23" s="37" t="s">
        <v>16</v>
      </c>
      <c r="G23" s="37" t="s">
        <v>15</v>
      </c>
      <c r="H23" s="37" t="s">
        <v>15</v>
      </c>
      <c r="I23" s="37" t="s">
        <v>15</v>
      </c>
      <c r="J23" s="37" t="s">
        <v>15</v>
      </c>
      <c r="K23" s="37" t="s">
        <v>15</v>
      </c>
      <c r="L23" s="37" t="s">
        <v>15</v>
      </c>
      <c r="M23" s="37" t="s">
        <v>16</v>
      </c>
      <c r="N23" s="37" t="s">
        <v>15</v>
      </c>
      <c r="O23" s="37" t="s">
        <v>15</v>
      </c>
      <c r="P23" s="37" t="s">
        <v>15</v>
      </c>
      <c r="Q23" s="37" t="s">
        <v>15</v>
      </c>
      <c r="R23" s="37" t="s">
        <v>15</v>
      </c>
      <c r="S23" s="37" t="s">
        <v>15</v>
      </c>
      <c r="T23" s="37" t="s">
        <v>16</v>
      </c>
      <c r="U23" s="37" t="s">
        <v>15</v>
      </c>
      <c r="V23" s="37" t="s">
        <v>15</v>
      </c>
      <c r="W23" s="37" t="s">
        <v>15</v>
      </c>
      <c r="X23" s="37" t="s">
        <v>15</v>
      </c>
      <c r="Y23" s="37" t="s">
        <v>15</v>
      </c>
      <c r="Z23" s="37" t="s">
        <v>15</v>
      </c>
      <c r="AA23" s="37" t="s">
        <v>16</v>
      </c>
      <c r="AB23" s="37" t="s">
        <v>15</v>
      </c>
      <c r="AC23" s="37" t="s">
        <v>15</v>
      </c>
      <c r="AD23" s="37" t="s">
        <v>15</v>
      </c>
      <c r="AE23" s="37" t="s">
        <v>15</v>
      </c>
      <c r="AF23" s="37" t="s">
        <v>15</v>
      </c>
      <c r="AG23" s="37" t="s">
        <v>15</v>
      </c>
      <c r="AH23" s="37" t="s">
        <v>16</v>
      </c>
      <c r="AI23" s="71"/>
    </row>
    <row r="24" ht="15.75" customHeight="1" spans="1:35">
      <c r="A24" s="19">
        <v>3</v>
      </c>
      <c r="B24" s="38" t="s">
        <v>37</v>
      </c>
      <c r="C24" s="21" t="s">
        <v>35</v>
      </c>
      <c r="D24" s="37" t="s">
        <v>15</v>
      </c>
      <c r="E24" s="37" t="s">
        <v>15</v>
      </c>
      <c r="F24" s="37" t="s">
        <v>15</v>
      </c>
      <c r="G24" s="37" t="s">
        <v>16</v>
      </c>
      <c r="H24" s="37" t="s">
        <v>15</v>
      </c>
      <c r="I24" s="37" t="s">
        <v>15</v>
      </c>
      <c r="J24" s="37" t="s">
        <v>15</v>
      </c>
      <c r="K24" s="37" t="s">
        <v>15</v>
      </c>
      <c r="L24" s="37" t="s">
        <v>15</v>
      </c>
      <c r="M24" s="37" t="s">
        <v>15</v>
      </c>
      <c r="N24" s="37" t="s">
        <v>16</v>
      </c>
      <c r="O24" s="37" t="s">
        <v>15</v>
      </c>
      <c r="P24" s="37" t="s">
        <v>15</v>
      </c>
      <c r="Q24" s="37" t="s">
        <v>15</v>
      </c>
      <c r="R24" s="37" t="s">
        <v>15</v>
      </c>
      <c r="S24" s="37" t="s">
        <v>15</v>
      </c>
      <c r="T24" s="37" t="s">
        <v>15</v>
      </c>
      <c r="U24" s="37" t="s">
        <v>16</v>
      </c>
      <c r="V24" s="37" t="s">
        <v>15</v>
      </c>
      <c r="W24" s="37" t="s">
        <v>15</v>
      </c>
      <c r="X24" s="37" t="s">
        <v>15</v>
      </c>
      <c r="Y24" s="37" t="s">
        <v>15</v>
      </c>
      <c r="Z24" s="37" t="s">
        <v>15</v>
      </c>
      <c r="AA24" s="37" t="s">
        <v>15</v>
      </c>
      <c r="AB24" s="37" t="s">
        <v>16</v>
      </c>
      <c r="AC24" s="37" t="s">
        <v>15</v>
      </c>
      <c r="AD24" s="37" t="s">
        <v>15</v>
      </c>
      <c r="AE24" s="37" t="s">
        <v>15</v>
      </c>
      <c r="AF24" s="37" t="s">
        <v>15</v>
      </c>
      <c r="AG24" s="37" t="s">
        <v>15</v>
      </c>
      <c r="AH24" s="37" t="s">
        <v>15</v>
      </c>
      <c r="AI24" s="71"/>
    </row>
    <row r="25" ht="15.75" customHeight="1" spans="1:35">
      <c r="A25" s="19">
        <v>4</v>
      </c>
      <c r="B25" s="38" t="s">
        <v>38</v>
      </c>
      <c r="C25" s="21" t="s">
        <v>35</v>
      </c>
      <c r="D25" s="37" t="s">
        <v>15</v>
      </c>
      <c r="E25" s="37" t="s">
        <v>15</v>
      </c>
      <c r="F25" s="37" t="s">
        <v>16</v>
      </c>
      <c r="G25" s="37" t="s">
        <v>15</v>
      </c>
      <c r="H25" s="37" t="s">
        <v>15</v>
      </c>
      <c r="I25" s="37" t="s">
        <v>15</v>
      </c>
      <c r="J25" s="37" t="s">
        <v>15</v>
      </c>
      <c r="K25" s="37" t="s">
        <v>15</v>
      </c>
      <c r="L25" s="37" t="s">
        <v>15</v>
      </c>
      <c r="M25" s="37" t="s">
        <v>16</v>
      </c>
      <c r="N25" s="37" t="s">
        <v>15</v>
      </c>
      <c r="O25" s="37" t="s">
        <v>15</v>
      </c>
      <c r="P25" s="37" t="s">
        <v>15</v>
      </c>
      <c r="Q25" s="37" t="s">
        <v>15</v>
      </c>
      <c r="R25" s="37" t="s">
        <v>15</v>
      </c>
      <c r="S25" s="37" t="s">
        <v>15</v>
      </c>
      <c r="T25" s="37" t="s">
        <v>16</v>
      </c>
      <c r="U25" s="37" t="s">
        <v>15</v>
      </c>
      <c r="V25" s="37" t="s">
        <v>15</v>
      </c>
      <c r="W25" s="37" t="s">
        <v>15</v>
      </c>
      <c r="X25" s="37" t="s">
        <v>15</v>
      </c>
      <c r="Y25" s="37" t="s">
        <v>15</v>
      </c>
      <c r="Z25" s="37" t="s">
        <v>15</v>
      </c>
      <c r="AA25" s="37" t="s">
        <v>16</v>
      </c>
      <c r="AB25" s="37" t="s">
        <v>15</v>
      </c>
      <c r="AC25" s="37" t="s">
        <v>15</v>
      </c>
      <c r="AD25" s="37" t="s">
        <v>15</v>
      </c>
      <c r="AE25" s="37" t="s">
        <v>15</v>
      </c>
      <c r="AF25" s="37" t="s">
        <v>15</v>
      </c>
      <c r="AG25" s="37" t="s">
        <v>15</v>
      </c>
      <c r="AH25" s="37" t="s">
        <v>16</v>
      </c>
      <c r="AI25" s="71"/>
    </row>
    <row r="26" ht="15.75" customHeight="1" spans="1:35">
      <c r="A26" s="23">
        <v>5</v>
      </c>
      <c r="B26" s="36" t="s">
        <v>39</v>
      </c>
      <c r="C26" s="25" t="s">
        <v>35</v>
      </c>
      <c r="D26" s="37" t="s">
        <v>15</v>
      </c>
      <c r="E26" s="37" t="s">
        <v>16</v>
      </c>
      <c r="F26" s="37" t="s">
        <v>15</v>
      </c>
      <c r="G26" s="37" t="s">
        <v>15</v>
      </c>
      <c r="H26" s="37" t="s">
        <v>15</v>
      </c>
      <c r="I26" s="37" t="s">
        <v>15</v>
      </c>
      <c r="J26" s="37" t="s">
        <v>15</v>
      </c>
      <c r="K26" s="37" t="s">
        <v>15</v>
      </c>
      <c r="L26" s="37" t="s">
        <v>16</v>
      </c>
      <c r="M26" s="37" t="s">
        <v>15</v>
      </c>
      <c r="N26" s="37" t="s">
        <v>15</v>
      </c>
      <c r="O26" s="37" t="s">
        <v>15</v>
      </c>
      <c r="P26" s="37" t="s">
        <v>15</v>
      </c>
      <c r="Q26" s="37" t="s">
        <v>15</v>
      </c>
      <c r="R26" s="37" t="s">
        <v>15</v>
      </c>
      <c r="S26" s="37" t="s">
        <v>16</v>
      </c>
      <c r="T26" s="37" t="s">
        <v>15</v>
      </c>
      <c r="U26" s="37" t="s">
        <v>15</v>
      </c>
      <c r="V26" s="37" t="s">
        <v>15</v>
      </c>
      <c r="W26" s="37" t="s">
        <v>15</v>
      </c>
      <c r="X26" s="37" t="s">
        <v>15</v>
      </c>
      <c r="Y26" s="37" t="s">
        <v>15</v>
      </c>
      <c r="Z26" s="37" t="s">
        <v>16</v>
      </c>
      <c r="AA26" s="37" t="s">
        <v>15</v>
      </c>
      <c r="AB26" s="37" t="s">
        <v>15</v>
      </c>
      <c r="AC26" s="37" t="s">
        <v>15</v>
      </c>
      <c r="AD26" s="37" t="s">
        <v>15</v>
      </c>
      <c r="AE26" s="37" t="s">
        <v>15</v>
      </c>
      <c r="AF26" s="37" t="s">
        <v>15</v>
      </c>
      <c r="AG26" s="37" t="s">
        <v>16</v>
      </c>
      <c r="AH26" s="37" t="s">
        <v>15</v>
      </c>
      <c r="AI26" s="75"/>
    </row>
    <row r="27" ht="15.75" customHeight="1" spans="1:35">
      <c r="A27" s="27" t="s">
        <v>28</v>
      </c>
      <c r="B27" s="28"/>
      <c r="C27" s="29" t="s">
        <v>29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76"/>
    </row>
    <row r="28" ht="15.75" customHeight="1" spans="1:35">
      <c r="A28" s="40" t="s">
        <v>32</v>
      </c>
      <c r="B28" s="41"/>
      <c r="C28" s="42" t="s">
        <v>29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77"/>
    </row>
    <row r="29" s="1" customFormat="1" ht="25.5" customHeight="1" spans="1:35">
      <c r="A29" s="44" t="s">
        <v>40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78"/>
    </row>
    <row r="30" ht="18.75" spans="1:35">
      <c r="A30" s="12" t="s">
        <v>3</v>
      </c>
      <c r="B30" s="13" t="s">
        <v>4</v>
      </c>
      <c r="C30" s="13"/>
      <c r="D30" s="14">
        <v>1</v>
      </c>
      <c r="E30" s="14">
        <v>2</v>
      </c>
      <c r="F30" s="14">
        <v>3</v>
      </c>
      <c r="G30" s="14">
        <v>4</v>
      </c>
      <c r="H30" s="14">
        <v>5</v>
      </c>
      <c r="I30" s="14">
        <v>6</v>
      </c>
      <c r="J30" s="14">
        <v>7</v>
      </c>
      <c r="K30" s="14">
        <v>8</v>
      </c>
      <c r="L30" s="14">
        <v>9</v>
      </c>
      <c r="M30" s="14">
        <v>10</v>
      </c>
      <c r="N30" s="14">
        <v>11</v>
      </c>
      <c r="O30" s="14">
        <v>12</v>
      </c>
      <c r="P30" s="14">
        <v>13</v>
      </c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4">
        <v>20</v>
      </c>
      <c r="X30" s="14">
        <v>21</v>
      </c>
      <c r="Y30" s="14">
        <v>22</v>
      </c>
      <c r="Z30" s="14">
        <v>23</v>
      </c>
      <c r="AA30" s="14">
        <v>24</v>
      </c>
      <c r="AB30" s="14">
        <v>25</v>
      </c>
      <c r="AC30" s="14">
        <v>26</v>
      </c>
      <c r="AD30" s="14">
        <v>27</v>
      </c>
      <c r="AE30" s="14">
        <v>28</v>
      </c>
      <c r="AF30" s="14">
        <v>29</v>
      </c>
      <c r="AG30" s="14">
        <v>30</v>
      </c>
      <c r="AH30" s="14">
        <v>31</v>
      </c>
      <c r="AI30" s="68" t="s">
        <v>5</v>
      </c>
    </row>
    <row r="31" ht="18.75" spans="1:35">
      <c r="A31" s="15"/>
      <c r="B31" s="16"/>
      <c r="C31" s="16"/>
      <c r="D31" s="17" t="s">
        <v>6</v>
      </c>
      <c r="E31" s="17" t="s">
        <v>7</v>
      </c>
      <c r="F31" s="18" t="s">
        <v>8</v>
      </c>
      <c r="G31" s="18" t="s">
        <v>9</v>
      </c>
      <c r="H31" s="17" t="s">
        <v>10</v>
      </c>
      <c r="I31" s="17" t="s">
        <v>11</v>
      </c>
      <c r="J31" s="17" t="s">
        <v>12</v>
      </c>
      <c r="K31" s="17" t="s">
        <v>6</v>
      </c>
      <c r="L31" s="17" t="s">
        <v>7</v>
      </c>
      <c r="M31" s="18" t="s">
        <v>8</v>
      </c>
      <c r="N31" s="18" t="s">
        <v>9</v>
      </c>
      <c r="O31" s="17" t="s">
        <v>10</v>
      </c>
      <c r="P31" s="17" t="s">
        <v>11</v>
      </c>
      <c r="Q31" s="17" t="s">
        <v>12</v>
      </c>
      <c r="R31" s="17" t="s">
        <v>6</v>
      </c>
      <c r="S31" s="17" t="s">
        <v>7</v>
      </c>
      <c r="T31" s="18" t="s">
        <v>8</v>
      </c>
      <c r="U31" s="18" t="s">
        <v>9</v>
      </c>
      <c r="V31" s="17" t="s">
        <v>10</v>
      </c>
      <c r="W31" s="17" t="s">
        <v>11</v>
      </c>
      <c r="X31" s="17" t="s">
        <v>12</v>
      </c>
      <c r="Y31" s="17" t="s">
        <v>6</v>
      </c>
      <c r="Z31" s="17" t="s">
        <v>7</v>
      </c>
      <c r="AA31" s="18" t="s">
        <v>8</v>
      </c>
      <c r="AB31" s="18" t="s">
        <v>9</v>
      </c>
      <c r="AC31" s="17" t="s">
        <v>10</v>
      </c>
      <c r="AD31" s="17" t="s">
        <v>11</v>
      </c>
      <c r="AE31" s="17" t="s">
        <v>12</v>
      </c>
      <c r="AF31" s="17" t="s">
        <v>6</v>
      </c>
      <c r="AG31" s="17" t="s">
        <v>7</v>
      </c>
      <c r="AH31" s="18" t="s">
        <v>8</v>
      </c>
      <c r="AI31" s="69"/>
    </row>
    <row r="32" ht="15.75" spans="1:35">
      <c r="A32" s="19">
        <v>1</v>
      </c>
      <c r="B32" s="38" t="s">
        <v>41</v>
      </c>
      <c r="C32" s="21" t="s">
        <v>42</v>
      </c>
      <c r="D32" s="37" t="s">
        <v>15</v>
      </c>
      <c r="E32" s="37" t="s">
        <v>15</v>
      </c>
      <c r="F32" s="37" t="s">
        <v>15</v>
      </c>
      <c r="G32" s="37" t="s">
        <v>16</v>
      </c>
      <c r="H32" s="37" t="s">
        <v>15</v>
      </c>
      <c r="I32" s="37" t="s">
        <v>15</v>
      </c>
      <c r="J32" s="37" t="s">
        <v>15</v>
      </c>
      <c r="K32" s="37" t="s">
        <v>15</v>
      </c>
      <c r="L32" s="37" t="s">
        <v>15</v>
      </c>
      <c r="M32" s="37" t="s">
        <v>15</v>
      </c>
      <c r="N32" s="37" t="s">
        <v>16</v>
      </c>
      <c r="O32" s="37" t="s">
        <v>15</v>
      </c>
      <c r="P32" s="37" t="s">
        <v>15</v>
      </c>
      <c r="Q32" s="37" t="s">
        <v>15</v>
      </c>
      <c r="R32" s="37" t="s">
        <v>15</v>
      </c>
      <c r="S32" s="37" t="s">
        <v>15</v>
      </c>
      <c r="T32" s="37" t="s">
        <v>15</v>
      </c>
      <c r="U32" s="37" t="s">
        <v>16</v>
      </c>
      <c r="V32" s="37" t="s">
        <v>15</v>
      </c>
      <c r="W32" s="37" t="s">
        <v>15</v>
      </c>
      <c r="X32" s="37" t="s">
        <v>15</v>
      </c>
      <c r="Y32" s="37" t="s">
        <v>15</v>
      </c>
      <c r="Z32" s="37" t="s">
        <v>15</v>
      </c>
      <c r="AA32" s="37" t="s">
        <v>15</v>
      </c>
      <c r="AB32" s="37" t="s">
        <v>16</v>
      </c>
      <c r="AC32" s="37" t="s">
        <v>15</v>
      </c>
      <c r="AD32" s="37" t="s">
        <v>15</v>
      </c>
      <c r="AE32" s="37" t="s">
        <v>15</v>
      </c>
      <c r="AF32" s="37" t="s">
        <v>15</v>
      </c>
      <c r="AG32" s="37" t="s">
        <v>15</v>
      </c>
      <c r="AH32" s="37" t="s">
        <v>15</v>
      </c>
      <c r="AI32" s="71"/>
    </row>
    <row r="33" ht="15.75" spans="1:35">
      <c r="A33" s="19">
        <v>2</v>
      </c>
      <c r="B33" s="38" t="s">
        <v>43</v>
      </c>
      <c r="C33" s="21" t="s">
        <v>42</v>
      </c>
      <c r="D33" s="37" t="s">
        <v>15</v>
      </c>
      <c r="E33" s="37" t="s">
        <v>15</v>
      </c>
      <c r="F33" s="37" t="s">
        <v>15</v>
      </c>
      <c r="G33" s="37" t="s">
        <v>16</v>
      </c>
      <c r="H33" s="37" t="s">
        <v>15</v>
      </c>
      <c r="I33" s="37" t="s">
        <v>15</v>
      </c>
      <c r="J33" s="37" t="s">
        <v>15</v>
      </c>
      <c r="K33" s="37" t="s">
        <v>15</v>
      </c>
      <c r="L33" s="37" t="s">
        <v>15</v>
      </c>
      <c r="M33" s="37" t="s">
        <v>15</v>
      </c>
      <c r="N33" s="37" t="s">
        <v>16</v>
      </c>
      <c r="O33" s="37" t="s">
        <v>15</v>
      </c>
      <c r="P33" s="37" t="s">
        <v>15</v>
      </c>
      <c r="Q33" s="37" t="s">
        <v>15</v>
      </c>
      <c r="R33" s="37" t="s">
        <v>15</v>
      </c>
      <c r="S33" s="37" t="s">
        <v>15</v>
      </c>
      <c r="T33" s="37" t="s">
        <v>15</v>
      </c>
      <c r="U33" s="37" t="s">
        <v>16</v>
      </c>
      <c r="V33" s="37" t="s">
        <v>15</v>
      </c>
      <c r="W33" s="37" t="s">
        <v>15</v>
      </c>
      <c r="X33" s="37" t="s">
        <v>15</v>
      </c>
      <c r="Y33" s="37" t="s">
        <v>15</v>
      </c>
      <c r="Z33" s="37" t="s">
        <v>15</v>
      </c>
      <c r="AA33" s="37" t="s">
        <v>15</v>
      </c>
      <c r="AB33" s="37" t="s">
        <v>16</v>
      </c>
      <c r="AC33" s="37" t="s">
        <v>15</v>
      </c>
      <c r="AD33" s="37" t="s">
        <v>15</v>
      </c>
      <c r="AE33" s="37" t="s">
        <v>15</v>
      </c>
      <c r="AF33" s="37" t="s">
        <v>15</v>
      </c>
      <c r="AG33" s="37" t="s">
        <v>15</v>
      </c>
      <c r="AH33" s="37" t="s">
        <v>15</v>
      </c>
      <c r="AI33" s="71"/>
    </row>
    <row r="34" ht="15.75" spans="1:35">
      <c r="A34" s="19">
        <v>3</v>
      </c>
      <c r="B34" s="38" t="s">
        <v>44</v>
      </c>
      <c r="C34" s="21" t="s">
        <v>42</v>
      </c>
      <c r="D34" s="37" t="s">
        <v>15</v>
      </c>
      <c r="E34" s="37" t="s">
        <v>15</v>
      </c>
      <c r="F34" s="37" t="s">
        <v>15</v>
      </c>
      <c r="G34" s="37" t="s">
        <v>16</v>
      </c>
      <c r="H34" s="37" t="s">
        <v>15</v>
      </c>
      <c r="I34" s="37" t="s">
        <v>15</v>
      </c>
      <c r="J34" s="37" t="s">
        <v>15</v>
      </c>
      <c r="K34" s="37" t="s">
        <v>15</v>
      </c>
      <c r="L34" s="37" t="s">
        <v>15</v>
      </c>
      <c r="M34" s="37" t="s">
        <v>15</v>
      </c>
      <c r="N34" s="37" t="s">
        <v>16</v>
      </c>
      <c r="O34" s="37" t="s">
        <v>15</v>
      </c>
      <c r="P34" s="37" t="s">
        <v>15</v>
      </c>
      <c r="Q34" s="37" t="s">
        <v>15</v>
      </c>
      <c r="R34" s="37" t="s">
        <v>15</v>
      </c>
      <c r="S34" s="37" t="s">
        <v>15</v>
      </c>
      <c r="T34" s="37" t="s">
        <v>15</v>
      </c>
      <c r="U34" s="37" t="s">
        <v>16</v>
      </c>
      <c r="V34" s="37" t="s">
        <v>15</v>
      </c>
      <c r="W34" s="37" t="s">
        <v>15</v>
      </c>
      <c r="X34" s="37" t="s">
        <v>15</v>
      </c>
      <c r="Y34" s="37" t="s">
        <v>15</v>
      </c>
      <c r="Z34" s="37" t="s">
        <v>15</v>
      </c>
      <c r="AA34" s="37" t="s">
        <v>15</v>
      </c>
      <c r="AB34" s="37" t="s">
        <v>16</v>
      </c>
      <c r="AC34" s="37" t="s">
        <v>15</v>
      </c>
      <c r="AD34" s="37" t="s">
        <v>15</v>
      </c>
      <c r="AE34" s="37" t="s">
        <v>15</v>
      </c>
      <c r="AF34" s="37" t="s">
        <v>15</v>
      </c>
      <c r="AG34" s="37" t="s">
        <v>15</v>
      </c>
      <c r="AH34" s="37" t="s">
        <v>15</v>
      </c>
      <c r="AI34" s="71"/>
    </row>
    <row r="35" ht="15.75" spans="1:35">
      <c r="A35" s="19">
        <v>4</v>
      </c>
      <c r="B35" s="46" t="s">
        <v>45</v>
      </c>
      <c r="C35" s="21" t="s">
        <v>42</v>
      </c>
      <c r="D35" s="37" t="s">
        <v>15</v>
      </c>
      <c r="E35" s="37" t="s">
        <v>15</v>
      </c>
      <c r="F35" s="37" t="s">
        <v>15</v>
      </c>
      <c r="G35" s="37" t="s">
        <v>16</v>
      </c>
      <c r="H35" s="37" t="s">
        <v>15</v>
      </c>
      <c r="I35" s="37" t="s">
        <v>15</v>
      </c>
      <c r="J35" s="37" t="s">
        <v>15</v>
      </c>
      <c r="K35" s="37" t="s">
        <v>15</v>
      </c>
      <c r="L35" s="37" t="s">
        <v>15</v>
      </c>
      <c r="M35" s="37" t="s">
        <v>15</v>
      </c>
      <c r="N35" s="37" t="s">
        <v>16</v>
      </c>
      <c r="O35" s="37" t="s">
        <v>15</v>
      </c>
      <c r="P35" s="37" t="s">
        <v>15</v>
      </c>
      <c r="Q35" s="37" t="s">
        <v>15</v>
      </c>
      <c r="R35" s="37" t="s">
        <v>15</v>
      </c>
      <c r="S35" s="37" t="s">
        <v>15</v>
      </c>
      <c r="T35" s="37" t="s">
        <v>15</v>
      </c>
      <c r="U35" s="37" t="s">
        <v>16</v>
      </c>
      <c r="V35" s="37" t="s">
        <v>15</v>
      </c>
      <c r="W35" s="37" t="s">
        <v>15</v>
      </c>
      <c r="X35" s="37" t="s">
        <v>15</v>
      </c>
      <c r="Y35" s="37" t="s">
        <v>15</v>
      </c>
      <c r="Z35" s="37" t="s">
        <v>15</v>
      </c>
      <c r="AA35" s="37" t="s">
        <v>15</v>
      </c>
      <c r="AB35" s="37" t="s">
        <v>16</v>
      </c>
      <c r="AC35" s="37" t="s">
        <v>15</v>
      </c>
      <c r="AD35" s="37" t="s">
        <v>15</v>
      </c>
      <c r="AE35" s="37" t="s">
        <v>15</v>
      </c>
      <c r="AF35" s="37" t="s">
        <v>15</v>
      </c>
      <c r="AG35" s="37" t="s">
        <v>15</v>
      </c>
      <c r="AH35" s="37" t="s">
        <v>15</v>
      </c>
      <c r="AI35" s="71"/>
    </row>
    <row r="36" ht="15.75" spans="1:35">
      <c r="A36" s="19">
        <v>5</v>
      </c>
      <c r="B36" s="38" t="s">
        <v>46</v>
      </c>
      <c r="C36" s="21" t="s">
        <v>42</v>
      </c>
      <c r="D36" s="37" t="s">
        <v>15</v>
      </c>
      <c r="E36" s="37" t="s">
        <v>15</v>
      </c>
      <c r="F36" s="37" t="s">
        <v>15</v>
      </c>
      <c r="G36" s="37" t="s">
        <v>16</v>
      </c>
      <c r="H36" s="37" t="s">
        <v>15</v>
      </c>
      <c r="I36" s="37" t="s">
        <v>15</v>
      </c>
      <c r="J36" s="37" t="s">
        <v>15</v>
      </c>
      <c r="K36" s="37" t="s">
        <v>15</v>
      </c>
      <c r="L36" s="37" t="s">
        <v>15</v>
      </c>
      <c r="M36" s="37" t="s">
        <v>15</v>
      </c>
      <c r="N36" s="37" t="s">
        <v>16</v>
      </c>
      <c r="O36" s="37" t="s">
        <v>15</v>
      </c>
      <c r="P36" s="37" t="s">
        <v>15</v>
      </c>
      <c r="Q36" s="37" t="s">
        <v>15</v>
      </c>
      <c r="R36" s="37" t="s">
        <v>15</v>
      </c>
      <c r="S36" s="37" t="s">
        <v>15</v>
      </c>
      <c r="T36" s="37" t="s">
        <v>15</v>
      </c>
      <c r="U36" s="37" t="s">
        <v>16</v>
      </c>
      <c r="V36" s="37" t="s">
        <v>15</v>
      </c>
      <c r="W36" s="37" t="s">
        <v>15</v>
      </c>
      <c r="X36" s="37" t="s">
        <v>15</v>
      </c>
      <c r="Y36" s="37" t="s">
        <v>15</v>
      </c>
      <c r="Z36" s="37" t="s">
        <v>15</v>
      </c>
      <c r="AA36" s="37" t="s">
        <v>15</v>
      </c>
      <c r="AB36" s="37" t="s">
        <v>16</v>
      </c>
      <c r="AC36" s="37" t="s">
        <v>15</v>
      </c>
      <c r="AD36" s="37" t="s">
        <v>15</v>
      </c>
      <c r="AE36" s="37" t="s">
        <v>15</v>
      </c>
      <c r="AF36" s="37" t="s">
        <v>15</v>
      </c>
      <c r="AG36" s="37" t="s">
        <v>15</v>
      </c>
      <c r="AH36" s="37" t="s">
        <v>15</v>
      </c>
      <c r="AI36" s="71"/>
    </row>
    <row r="37" ht="16.5" spans="1:35">
      <c r="A37" s="23">
        <v>6</v>
      </c>
      <c r="B37" s="47" t="s">
        <v>47</v>
      </c>
      <c r="C37" s="25" t="s">
        <v>42</v>
      </c>
      <c r="D37" s="37" t="s">
        <v>19</v>
      </c>
      <c r="E37" s="37" t="s">
        <v>19</v>
      </c>
      <c r="F37" s="37" t="s">
        <v>19</v>
      </c>
      <c r="G37" s="37" t="s">
        <v>16</v>
      </c>
      <c r="H37" s="37" t="s">
        <v>19</v>
      </c>
      <c r="I37" s="37" t="s">
        <v>19</v>
      </c>
      <c r="J37" s="37" t="s">
        <v>19</v>
      </c>
      <c r="K37" s="37" t="s">
        <v>19</v>
      </c>
      <c r="L37" s="37" t="s">
        <v>19</v>
      </c>
      <c r="M37" s="37" t="s">
        <v>19</v>
      </c>
      <c r="N37" s="37" t="s">
        <v>16</v>
      </c>
      <c r="O37" s="37" t="s">
        <v>19</v>
      </c>
      <c r="P37" s="37" t="s">
        <v>19</v>
      </c>
      <c r="Q37" s="37" t="s">
        <v>19</v>
      </c>
      <c r="R37" s="37" t="s">
        <v>19</v>
      </c>
      <c r="S37" s="37" t="s">
        <v>19</v>
      </c>
      <c r="T37" s="37" t="s">
        <v>19</v>
      </c>
      <c r="U37" s="37" t="s">
        <v>16</v>
      </c>
      <c r="V37" s="37" t="s">
        <v>19</v>
      </c>
      <c r="W37" s="37" t="s">
        <v>19</v>
      </c>
      <c r="X37" s="37" t="s">
        <v>19</v>
      </c>
      <c r="Y37" s="37" t="s">
        <v>19</v>
      </c>
      <c r="Z37" s="37" t="s">
        <v>19</v>
      </c>
      <c r="AA37" s="37" t="s">
        <v>19</v>
      </c>
      <c r="AB37" s="37" t="s">
        <v>16</v>
      </c>
      <c r="AC37" s="37" t="s">
        <v>19</v>
      </c>
      <c r="AD37" s="37" t="s">
        <v>19</v>
      </c>
      <c r="AE37" s="37" t="s">
        <v>19</v>
      </c>
      <c r="AF37" s="37" t="s">
        <v>19</v>
      </c>
      <c r="AG37" s="37" t="s">
        <v>19</v>
      </c>
      <c r="AH37" s="37" t="s">
        <v>19</v>
      </c>
      <c r="AI37" s="75"/>
    </row>
    <row r="38" ht="15.75" spans="1:35">
      <c r="A38" s="27" t="s">
        <v>28</v>
      </c>
      <c r="B38" s="28"/>
      <c r="C38" s="48" t="s">
        <v>29</v>
      </c>
      <c r="D38" s="39">
        <f t="shared" ref="D38:AH38" si="4">COUNTIF(D32:D37,"P")</f>
        <v>5</v>
      </c>
      <c r="E38" s="39">
        <f t="shared" si="4"/>
        <v>5</v>
      </c>
      <c r="F38" s="39">
        <f t="shared" si="4"/>
        <v>5</v>
      </c>
      <c r="G38" s="39">
        <f t="shared" si="4"/>
        <v>0</v>
      </c>
      <c r="H38" s="39">
        <f t="shared" si="4"/>
        <v>5</v>
      </c>
      <c r="I38" s="39">
        <f t="shared" si="4"/>
        <v>5</v>
      </c>
      <c r="J38" s="39">
        <f t="shared" si="4"/>
        <v>5</v>
      </c>
      <c r="K38" s="39">
        <f t="shared" si="4"/>
        <v>5</v>
      </c>
      <c r="L38" s="39">
        <f t="shared" si="4"/>
        <v>5</v>
      </c>
      <c r="M38" s="39">
        <f t="shared" si="4"/>
        <v>5</v>
      </c>
      <c r="N38" s="39">
        <f t="shared" si="4"/>
        <v>0</v>
      </c>
      <c r="O38" s="39">
        <f t="shared" si="4"/>
        <v>5</v>
      </c>
      <c r="P38" s="39">
        <f t="shared" si="4"/>
        <v>5</v>
      </c>
      <c r="Q38" s="39">
        <f t="shared" si="4"/>
        <v>5</v>
      </c>
      <c r="R38" s="39">
        <f t="shared" si="4"/>
        <v>5</v>
      </c>
      <c r="S38" s="39">
        <f t="shared" si="4"/>
        <v>5</v>
      </c>
      <c r="T38" s="39">
        <f t="shared" si="4"/>
        <v>5</v>
      </c>
      <c r="U38" s="39">
        <f t="shared" si="4"/>
        <v>0</v>
      </c>
      <c r="V38" s="39">
        <f t="shared" si="4"/>
        <v>5</v>
      </c>
      <c r="W38" s="39">
        <f t="shared" si="4"/>
        <v>5</v>
      </c>
      <c r="X38" s="39">
        <f t="shared" si="4"/>
        <v>5</v>
      </c>
      <c r="Y38" s="39">
        <f t="shared" si="4"/>
        <v>5</v>
      </c>
      <c r="Z38" s="39">
        <f t="shared" si="4"/>
        <v>5</v>
      </c>
      <c r="AA38" s="39">
        <f t="shared" si="4"/>
        <v>5</v>
      </c>
      <c r="AB38" s="39">
        <f t="shared" si="4"/>
        <v>0</v>
      </c>
      <c r="AC38" s="39">
        <f t="shared" si="4"/>
        <v>5</v>
      </c>
      <c r="AD38" s="39">
        <f t="shared" si="4"/>
        <v>5</v>
      </c>
      <c r="AE38" s="39">
        <f t="shared" si="4"/>
        <v>5</v>
      </c>
      <c r="AF38" s="39">
        <f t="shared" si="4"/>
        <v>5</v>
      </c>
      <c r="AG38" s="39"/>
      <c r="AH38" s="39">
        <f t="shared" si="4"/>
        <v>5</v>
      </c>
      <c r="AI38" s="79"/>
    </row>
    <row r="39" ht="15.75" spans="1:35">
      <c r="A39" s="49" t="s">
        <v>30</v>
      </c>
      <c r="B39" s="50"/>
      <c r="C39" s="31" t="s">
        <v>29</v>
      </c>
      <c r="D39" s="37">
        <f t="shared" ref="D39:AH39" si="5">COUNTIF(D32:D38,"S")</f>
        <v>1</v>
      </c>
      <c r="E39" s="37">
        <f t="shared" si="5"/>
        <v>1</v>
      </c>
      <c r="F39" s="37">
        <f t="shared" si="5"/>
        <v>1</v>
      </c>
      <c r="G39" s="37">
        <f t="shared" si="5"/>
        <v>0</v>
      </c>
      <c r="H39" s="37">
        <f t="shared" si="5"/>
        <v>1</v>
      </c>
      <c r="I39" s="37">
        <f t="shared" si="5"/>
        <v>1</v>
      </c>
      <c r="J39" s="37">
        <f t="shared" si="5"/>
        <v>1</v>
      </c>
      <c r="K39" s="37">
        <f t="shared" si="5"/>
        <v>1</v>
      </c>
      <c r="L39" s="37">
        <f t="shared" si="5"/>
        <v>1</v>
      </c>
      <c r="M39" s="37">
        <f t="shared" si="5"/>
        <v>1</v>
      </c>
      <c r="N39" s="37">
        <f t="shared" si="5"/>
        <v>0</v>
      </c>
      <c r="O39" s="37">
        <f t="shared" si="5"/>
        <v>1</v>
      </c>
      <c r="P39" s="37">
        <f t="shared" si="5"/>
        <v>1</v>
      </c>
      <c r="Q39" s="37">
        <f t="shared" si="5"/>
        <v>1</v>
      </c>
      <c r="R39" s="37">
        <f t="shared" si="5"/>
        <v>1</v>
      </c>
      <c r="S39" s="37">
        <f t="shared" si="5"/>
        <v>1</v>
      </c>
      <c r="T39" s="37">
        <f t="shared" si="5"/>
        <v>1</v>
      </c>
      <c r="U39" s="37">
        <f t="shared" si="5"/>
        <v>0</v>
      </c>
      <c r="V39" s="37">
        <f t="shared" si="5"/>
        <v>1</v>
      </c>
      <c r="W39" s="37">
        <f t="shared" si="5"/>
        <v>1</v>
      </c>
      <c r="X39" s="37">
        <f t="shared" si="5"/>
        <v>1</v>
      </c>
      <c r="Y39" s="37">
        <f t="shared" si="5"/>
        <v>1</v>
      </c>
      <c r="Z39" s="37">
        <f t="shared" si="5"/>
        <v>1</v>
      </c>
      <c r="AA39" s="37">
        <f t="shared" si="5"/>
        <v>1</v>
      </c>
      <c r="AB39" s="37">
        <f t="shared" si="5"/>
        <v>0</v>
      </c>
      <c r="AC39" s="37">
        <f t="shared" si="5"/>
        <v>1</v>
      </c>
      <c r="AD39" s="37">
        <f t="shared" si="5"/>
        <v>1</v>
      </c>
      <c r="AE39" s="37">
        <f t="shared" si="5"/>
        <v>1</v>
      </c>
      <c r="AF39" s="37">
        <f t="shared" si="5"/>
        <v>1</v>
      </c>
      <c r="AG39" s="37"/>
      <c r="AH39" s="37">
        <f t="shared" si="5"/>
        <v>1</v>
      </c>
      <c r="AI39" s="71"/>
    </row>
    <row r="40" ht="15.75" spans="1:35">
      <c r="A40" s="51" t="s">
        <v>32</v>
      </c>
      <c r="B40" s="52"/>
      <c r="C40" s="53" t="s">
        <v>29</v>
      </c>
      <c r="D40" s="43">
        <f t="shared" ref="D40:AH40" si="6">COUNTIF(D32:D39,"O")</f>
        <v>0</v>
      </c>
      <c r="E40" s="43">
        <f t="shared" si="6"/>
        <v>0</v>
      </c>
      <c r="F40" s="43">
        <f t="shared" si="6"/>
        <v>0</v>
      </c>
      <c r="G40" s="43">
        <f t="shared" si="6"/>
        <v>6</v>
      </c>
      <c r="H40" s="43">
        <f t="shared" si="6"/>
        <v>0</v>
      </c>
      <c r="I40" s="43">
        <f t="shared" si="6"/>
        <v>0</v>
      </c>
      <c r="J40" s="43">
        <f t="shared" si="6"/>
        <v>0</v>
      </c>
      <c r="K40" s="43">
        <f t="shared" si="6"/>
        <v>0</v>
      </c>
      <c r="L40" s="43">
        <f t="shared" si="6"/>
        <v>0</v>
      </c>
      <c r="M40" s="43">
        <f t="shared" si="6"/>
        <v>0</v>
      </c>
      <c r="N40" s="43">
        <f t="shared" si="6"/>
        <v>6</v>
      </c>
      <c r="O40" s="43">
        <f t="shared" si="6"/>
        <v>0</v>
      </c>
      <c r="P40" s="43">
        <f t="shared" si="6"/>
        <v>0</v>
      </c>
      <c r="Q40" s="43">
        <f t="shared" si="6"/>
        <v>0</v>
      </c>
      <c r="R40" s="43">
        <f t="shared" si="6"/>
        <v>0</v>
      </c>
      <c r="S40" s="43">
        <f t="shared" si="6"/>
        <v>0</v>
      </c>
      <c r="T40" s="43">
        <f t="shared" si="6"/>
        <v>0</v>
      </c>
      <c r="U40" s="43">
        <f t="shared" si="6"/>
        <v>6</v>
      </c>
      <c r="V40" s="43">
        <f t="shared" si="6"/>
        <v>0</v>
      </c>
      <c r="W40" s="43">
        <f t="shared" si="6"/>
        <v>0</v>
      </c>
      <c r="X40" s="43">
        <f t="shared" si="6"/>
        <v>0</v>
      </c>
      <c r="Y40" s="43">
        <f t="shared" si="6"/>
        <v>0</v>
      </c>
      <c r="Z40" s="43">
        <f t="shared" si="6"/>
        <v>0</v>
      </c>
      <c r="AA40" s="43">
        <f t="shared" si="6"/>
        <v>0</v>
      </c>
      <c r="AB40" s="43">
        <f t="shared" si="6"/>
        <v>6</v>
      </c>
      <c r="AC40" s="43">
        <f t="shared" si="6"/>
        <v>0</v>
      </c>
      <c r="AD40" s="43">
        <f t="shared" si="6"/>
        <v>0</v>
      </c>
      <c r="AE40" s="43">
        <f t="shared" si="6"/>
        <v>0</v>
      </c>
      <c r="AF40" s="43">
        <f t="shared" si="6"/>
        <v>0</v>
      </c>
      <c r="AG40" s="43"/>
      <c r="AH40" s="43">
        <f t="shared" si="6"/>
        <v>0</v>
      </c>
      <c r="AI40" s="80"/>
    </row>
    <row r="41" s="1" customFormat="1" ht="23.25" customHeight="1" spans="1:35">
      <c r="A41" s="54" t="s">
        <v>48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81"/>
    </row>
    <row r="42" ht="18.75" spans="1:39">
      <c r="A42" s="12" t="s">
        <v>3</v>
      </c>
      <c r="B42" s="13" t="s">
        <v>4</v>
      </c>
      <c r="C42" s="13"/>
      <c r="D42" s="14">
        <v>1</v>
      </c>
      <c r="E42" s="14">
        <v>2</v>
      </c>
      <c r="F42" s="14">
        <v>3</v>
      </c>
      <c r="G42" s="14">
        <v>4</v>
      </c>
      <c r="H42" s="14">
        <v>5</v>
      </c>
      <c r="I42" s="14">
        <v>6</v>
      </c>
      <c r="J42" s="14">
        <v>7</v>
      </c>
      <c r="K42" s="14">
        <v>8</v>
      </c>
      <c r="L42" s="14">
        <v>9</v>
      </c>
      <c r="M42" s="14">
        <v>10</v>
      </c>
      <c r="N42" s="14">
        <v>11</v>
      </c>
      <c r="O42" s="14">
        <v>12</v>
      </c>
      <c r="P42" s="14">
        <v>13</v>
      </c>
      <c r="Q42" s="14">
        <v>14</v>
      </c>
      <c r="R42" s="14">
        <v>15</v>
      </c>
      <c r="S42" s="14">
        <v>16</v>
      </c>
      <c r="T42" s="14">
        <v>17</v>
      </c>
      <c r="U42" s="14">
        <v>18</v>
      </c>
      <c r="V42" s="14">
        <v>19</v>
      </c>
      <c r="W42" s="14">
        <v>20</v>
      </c>
      <c r="X42" s="14">
        <v>21</v>
      </c>
      <c r="Y42" s="14">
        <v>22</v>
      </c>
      <c r="Z42" s="14">
        <v>23</v>
      </c>
      <c r="AA42" s="14">
        <v>24</v>
      </c>
      <c r="AB42" s="14">
        <v>25</v>
      </c>
      <c r="AC42" s="14">
        <v>26</v>
      </c>
      <c r="AD42" s="14">
        <v>27</v>
      </c>
      <c r="AE42" s="14">
        <v>28</v>
      </c>
      <c r="AF42" s="14">
        <v>29</v>
      </c>
      <c r="AG42" s="14">
        <v>30</v>
      </c>
      <c r="AH42" s="14">
        <v>31</v>
      </c>
      <c r="AI42" s="68" t="s">
        <v>5</v>
      </c>
      <c r="AL42" s="82"/>
      <c r="AM42" s="82"/>
    </row>
    <row r="43" ht="18.75" spans="1:39">
      <c r="A43" s="15"/>
      <c r="B43" s="16"/>
      <c r="C43" s="16"/>
      <c r="D43" s="17" t="s">
        <v>6</v>
      </c>
      <c r="E43" s="17" t="s">
        <v>7</v>
      </c>
      <c r="F43" s="18" t="s">
        <v>8</v>
      </c>
      <c r="G43" s="18" t="s">
        <v>9</v>
      </c>
      <c r="H43" s="17" t="s">
        <v>10</v>
      </c>
      <c r="I43" s="17" t="s">
        <v>11</v>
      </c>
      <c r="J43" s="17" t="s">
        <v>12</v>
      </c>
      <c r="K43" s="17" t="s">
        <v>6</v>
      </c>
      <c r="L43" s="17" t="s">
        <v>7</v>
      </c>
      <c r="M43" s="18" t="s">
        <v>8</v>
      </c>
      <c r="N43" s="18" t="s">
        <v>9</v>
      </c>
      <c r="O43" s="17" t="s">
        <v>10</v>
      </c>
      <c r="P43" s="17" t="s">
        <v>11</v>
      </c>
      <c r="Q43" s="17" t="s">
        <v>12</v>
      </c>
      <c r="R43" s="17" t="s">
        <v>6</v>
      </c>
      <c r="S43" s="17" t="s">
        <v>7</v>
      </c>
      <c r="T43" s="18" t="s">
        <v>8</v>
      </c>
      <c r="U43" s="18" t="s">
        <v>9</v>
      </c>
      <c r="V43" s="17" t="s">
        <v>10</v>
      </c>
      <c r="W43" s="17" t="s">
        <v>11</v>
      </c>
      <c r="X43" s="17" t="s">
        <v>12</v>
      </c>
      <c r="Y43" s="17" t="s">
        <v>6</v>
      </c>
      <c r="Z43" s="17" t="s">
        <v>7</v>
      </c>
      <c r="AA43" s="18" t="s">
        <v>8</v>
      </c>
      <c r="AB43" s="18" t="s">
        <v>9</v>
      </c>
      <c r="AC43" s="17" t="s">
        <v>10</v>
      </c>
      <c r="AD43" s="17" t="s">
        <v>11</v>
      </c>
      <c r="AE43" s="17" t="s">
        <v>12</v>
      </c>
      <c r="AF43" s="17" t="s">
        <v>6</v>
      </c>
      <c r="AG43" s="17" t="s">
        <v>7</v>
      </c>
      <c r="AH43" s="18" t="s">
        <v>8</v>
      </c>
      <c r="AI43" s="69"/>
      <c r="AL43" s="82"/>
      <c r="AM43" s="82"/>
    </row>
    <row r="44" ht="16.5" spans="1:39">
      <c r="A44" s="19">
        <v>1</v>
      </c>
      <c r="B44" s="56" t="s">
        <v>49</v>
      </c>
      <c r="C44" s="21" t="s">
        <v>42</v>
      </c>
      <c r="D44" s="22" t="s">
        <v>16</v>
      </c>
      <c r="E44" s="22" t="s">
        <v>25</v>
      </c>
      <c r="F44" s="22" t="s">
        <v>50</v>
      </c>
      <c r="G44" s="22" t="s">
        <v>25</v>
      </c>
      <c r="H44" s="22" t="s">
        <v>25</v>
      </c>
      <c r="I44" s="22" t="s">
        <v>25</v>
      </c>
      <c r="J44" s="22" t="s">
        <v>25</v>
      </c>
      <c r="K44" s="22" t="s">
        <v>16</v>
      </c>
      <c r="L44" s="22" t="s">
        <v>25</v>
      </c>
      <c r="M44" s="22" t="s">
        <v>50</v>
      </c>
      <c r="N44" s="22" t="s">
        <v>25</v>
      </c>
      <c r="O44" s="22" t="s">
        <v>25</v>
      </c>
      <c r="P44" s="22" t="s">
        <v>25</v>
      </c>
      <c r="Q44" s="22" t="s">
        <v>25</v>
      </c>
      <c r="R44" s="22" t="s">
        <v>16</v>
      </c>
      <c r="S44" s="22" t="s">
        <v>25</v>
      </c>
      <c r="T44" s="22" t="s">
        <v>50</v>
      </c>
      <c r="U44" s="22" t="s">
        <v>25</v>
      </c>
      <c r="V44" s="22" t="s">
        <v>25</v>
      </c>
      <c r="W44" s="22" t="s">
        <v>25</v>
      </c>
      <c r="X44" s="22" t="s">
        <v>25</v>
      </c>
      <c r="Y44" s="22" t="s">
        <v>16</v>
      </c>
      <c r="Z44" s="22" t="s">
        <v>25</v>
      </c>
      <c r="AA44" s="22" t="s">
        <v>50</v>
      </c>
      <c r="AB44" s="22" t="s">
        <v>25</v>
      </c>
      <c r="AC44" s="22" t="s">
        <v>25</v>
      </c>
      <c r="AD44" s="22" t="s">
        <v>25</v>
      </c>
      <c r="AE44" s="22" t="s">
        <v>25</v>
      </c>
      <c r="AF44" s="22" t="s">
        <v>16</v>
      </c>
      <c r="AG44" s="22" t="s">
        <v>25</v>
      </c>
      <c r="AH44" s="22" t="s">
        <v>50</v>
      </c>
      <c r="AI44" s="71"/>
      <c r="AL44" s="83"/>
      <c r="AM44" s="84"/>
    </row>
    <row r="45" ht="16.5" spans="1:39">
      <c r="A45" s="19">
        <v>2</v>
      </c>
      <c r="B45" s="57" t="s">
        <v>51</v>
      </c>
      <c r="C45" s="21" t="s">
        <v>42</v>
      </c>
      <c r="D45" s="22" t="s">
        <v>25</v>
      </c>
      <c r="E45" s="22" t="s">
        <v>16</v>
      </c>
      <c r="F45" s="22" t="s">
        <v>25</v>
      </c>
      <c r="G45" s="22" t="s">
        <v>25</v>
      </c>
      <c r="H45" s="22" t="s">
        <v>25</v>
      </c>
      <c r="I45" s="22" t="s">
        <v>25</v>
      </c>
      <c r="J45" s="22" t="s">
        <v>25</v>
      </c>
      <c r="K45" s="22" t="s">
        <v>25</v>
      </c>
      <c r="L45" s="22" t="s">
        <v>16</v>
      </c>
      <c r="M45" s="22" t="s">
        <v>25</v>
      </c>
      <c r="N45" s="22" t="s">
        <v>25</v>
      </c>
      <c r="O45" s="22" t="s">
        <v>25</v>
      </c>
      <c r="P45" s="22" t="s">
        <v>25</v>
      </c>
      <c r="Q45" s="22" t="s">
        <v>25</v>
      </c>
      <c r="R45" s="22" t="s">
        <v>25</v>
      </c>
      <c r="S45" s="22" t="s">
        <v>16</v>
      </c>
      <c r="T45" s="22" t="s">
        <v>25</v>
      </c>
      <c r="U45" s="22" t="s">
        <v>25</v>
      </c>
      <c r="V45" s="22" t="s">
        <v>25</v>
      </c>
      <c r="W45" s="22" t="s">
        <v>25</v>
      </c>
      <c r="X45" s="22" t="s">
        <v>25</v>
      </c>
      <c r="Y45" s="22" t="s">
        <v>25</v>
      </c>
      <c r="Z45" s="22" t="s">
        <v>16</v>
      </c>
      <c r="AA45" s="22" t="s">
        <v>25</v>
      </c>
      <c r="AB45" s="22" t="s">
        <v>25</v>
      </c>
      <c r="AC45" s="22" t="s">
        <v>25</v>
      </c>
      <c r="AD45" s="22" t="s">
        <v>25</v>
      </c>
      <c r="AE45" s="22" t="s">
        <v>25</v>
      </c>
      <c r="AF45" s="22" t="s">
        <v>25</v>
      </c>
      <c r="AG45" s="22" t="s">
        <v>16</v>
      </c>
      <c r="AH45" s="22" t="s">
        <v>25</v>
      </c>
      <c r="AI45" s="71"/>
      <c r="AL45" s="84"/>
      <c r="AM45" s="83"/>
    </row>
    <row r="46" ht="18" customHeight="1" spans="1:39">
      <c r="A46" s="19">
        <v>3</v>
      </c>
      <c r="B46" s="57" t="s">
        <v>52</v>
      </c>
      <c r="C46" s="21" t="s">
        <v>42</v>
      </c>
      <c r="D46" s="22" t="s">
        <v>25</v>
      </c>
      <c r="E46" s="22" t="s">
        <v>25</v>
      </c>
      <c r="F46" s="22" t="s">
        <v>16</v>
      </c>
      <c r="G46" s="22" t="s">
        <v>25</v>
      </c>
      <c r="H46" s="22" t="s">
        <v>25</v>
      </c>
      <c r="I46" s="22" t="s">
        <v>25</v>
      </c>
      <c r="J46" s="22" t="s">
        <v>25</v>
      </c>
      <c r="K46" s="22" t="s">
        <v>25</v>
      </c>
      <c r="L46" s="22" t="s">
        <v>25</v>
      </c>
      <c r="M46" s="22" t="s">
        <v>16</v>
      </c>
      <c r="N46" s="22" t="s">
        <v>25</v>
      </c>
      <c r="O46" s="22" t="s">
        <v>25</v>
      </c>
      <c r="P46" s="22" t="s">
        <v>25</v>
      </c>
      <c r="Q46" s="22" t="s">
        <v>25</v>
      </c>
      <c r="R46" s="22" t="s">
        <v>25</v>
      </c>
      <c r="S46" s="22" t="s">
        <v>25</v>
      </c>
      <c r="T46" s="22" t="s">
        <v>16</v>
      </c>
      <c r="U46" s="22" t="s">
        <v>25</v>
      </c>
      <c r="V46" s="22" t="s">
        <v>25</v>
      </c>
      <c r="W46" s="22" t="s">
        <v>25</v>
      </c>
      <c r="X46" s="22" t="s">
        <v>25</v>
      </c>
      <c r="Y46" s="22" t="s">
        <v>25</v>
      </c>
      <c r="Z46" s="22" t="s">
        <v>25</v>
      </c>
      <c r="AA46" s="22" t="s">
        <v>16</v>
      </c>
      <c r="AB46" s="22" t="s">
        <v>25</v>
      </c>
      <c r="AC46" s="22" t="s">
        <v>25</v>
      </c>
      <c r="AD46" s="22" t="s">
        <v>25</v>
      </c>
      <c r="AE46" s="22" t="s">
        <v>25</v>
      </c>
      <c r="AF46" s="22" t="s">
        <v>25</v>
      </c>
      <c r="AG46" s="22" t="s">
        <v>25</v>
      </c>
      <c r="AH46" s="22" t="s">
        <v>16</v>
      </c>
      <c r="AI46" s="71"/>
      <c r="AL46" s="82"/>
      <c r="AM46" s="82"/>
    </row>
    <row r="47" ht="15.75" spans="1:39">
      <c r="A47" s="19">
        <v>4</v>
      </c>
      <c r="B47" s="57" t="s">
        <v>53</v>
      </c>
      <c r="C47" s="21" t="s">
        <v>42</v>
      </c>
      <c r="D47" s="22" t="s">
        <v>25</v>
      </c>
      <c r="E47" s="22" t="s">
        <v>25</v>
      </c>
      <c r="F47" s="22" t="s">
        <v>25</v>
      </c>
      <c r="G47" s="22" t="s">
        <v>16</v>
      </c>
      <c r="H47" s="22" t="s">
        <v>25</v>
      </c>
      <c r="I47" s="22" t="s">
        <v>25</v>
      </c>
      <c r="J47" s="22" t="s">
        <v>25</v>
      </c>
      <c r="K47" s="22" t="s">
        <v>25</v>
      </c>
      <c r="L47" s="22" t="s">
        <v>25</v>
      </c>
      <c r="M47" s="22" t="s">
        <v>25</v>
      </c>
      <c r="N47" s="22" t="s">
        <v>16</v>
      </c>
      <c r="O47" s="22" t="s">
        <v>25</v>
      </c>
      <c r="P47" s="22" t="s">
        <v>25</v>
      </c>
      <c r="Q47" s="22" t="s">
        <v>25</v>
      </c>
      <c r="R47" s="22" t="s">
        <v>50</v>
      </c>
      <c r="S47" s="22" t="s">
        <v>25</v>
      </c>
      <c r="T47" s="22" t="s">
        <v>25</v>
      </c>
      <c r="U47" s="22" t="s">
        <v>16</v>
      </c>
      <c r="V47" s="22" t="s">
        <v>25</v>
      </c>
      <c r="W47" s="22" t="s">
        <v>25</v>
      </c>
      <c r="X47" s="22" t="s">
        <v>25</v>
      </c>
      <c r="Y47" s="22" t="s">
        <v>25</v>
      </c>
      <c r="Z47" s="22" t="s">
        <v>25</v>
      </c>
      <c r="AA47" s="22" t="s">
        <v>25</v>
      </c>
      <c r="AB47" s="22" t="s">
        <v>16</v>
      </c>
      <c r="AC47" s="22" t="s">
        <v>25</v>
      </c>
      <c r="AD47" s="22" t="s">
        <v>25</v>
      </c>
      <c r="AE47" s="22" t="s">
        <v>25</v>
      </c>
      <c r="AF47" s="22" t="s">
        <v>25</v>
      </c>
      <c r="AG47" s="22" t="s">
        <v>25</v>
      </c>
      <c r="AH47" s="22" t="s">
        <v>25</v>
      </c>
      <c r="AI47" s="71"/>
      <c r="AL47" s="82"/>
      <c r="AM47" s="82"/>
    </row>
    <row r="48" ht="15.75" spans="1:39">
      <c r="A48" s="19">
        <v>5</v>
      </c>
      <c r="B48" s="58" t="s">
        <v>54</v>
      </c>
      <c r="C48" s="21" t="s">
        <v>42</v>
      </c>
      <c r="D48" s="22" t="s">
        <v>25</v>
      </c>
      <c r="E48" s="22" t="s">
        <v>25</v>
      </c>
      <c r="F48" s="22" t="s">
        <v>25</v>
      </c>
      <c r="G48" s="22" t="s">
        <v>25</v>
      </c>
      <c r="H48" s="22" t="s">
        <v>16</v>
      </c>
      <c r="I48" s="22" t="s">
        <v>25</v>
      </c>
      <c r="J48" s="22" t="s">
        <v>25</v>
      </c>
      <c r="K48" s="22" t="s">
        <v>25</v>
      </c>
      <c r="L48" s="22" t="s">
        <v>25</v>
      </c>
      <c r="M48" s="22" t="s">
        <v>25</v>
      </c>
      <c r="N48" s="22" t="s">
        <v>25</v>
      </c>
      <c r="O48" s="22" t="s">
        <v>16</v>
      </c>
      <c r="P48" s="22" t="s">
        <v>25</v>
      </c>
      <c r="Q48" s="22" t="s">
        <v>25</v>
      </c>
      <c r="R48" s="22" t="s">
        <v>25</v>
      </c>
      <c r="S48" s="22" t="s">
        <v>25</v>
      </c>
      <c r="T48" s="22" t="s">
        <v>25</v>
      </c>
      <c r="U48" s="22" t="s">
        <v>25</v>
      </c>
      <c r="V48" s="22" t="s">
        <v>16</v>
      </c>
      <c r="W48" s="22" t="s">
        <v>25</v>
      </c>
      <c r="X48" s="22" t="s">
        <v>25</v>
      </c>
      <c r="Y48" s="22" t="s">
        <v>25</v>
      </c>
      <c r="Z48" s="22" t="s">
        <v>25</v>
      </c>
      <c r="AA48" s="22" t="s">
        <v>25</v>
      </c>
      <c r="AB48" s="22" t="s">
        <v>25</v>
      </c>
      <c r="AC48" s="22" t="s">
        <v>16</v>
      </c>
      <c r="AD48" s="22" t="s">
        <v>25</v>
      </c>
      <c r="AE48" s="22" t="s">
        <v>25</v>
      </c>
      <c r="AF48" s="22" t="s">
        <v>25</v>
      </c>
      <c r="AG48" s="22" t="s">
        <v>25</v>
      </c>
      <c r="AH48" s="22" t="s">
        <v>25</v>
      </c>
      <c r="AI48" s="71"/>
      <c r="AL48" s="85"/>
      <c r="AM48" s="85"/>
    </row>
    <row r="49" ht="15.75" spans="1:35">
      <c r="A49" s="19">
        <v>6</v>
      </c>
      <c r="B49" s="57" t="s">
        <v>55</v>
      </c>
      <c r="C49" s="21" t="s">
        <v>42</v>
      </c>
      <c r="D49" s="22" t="s">
        <v>25</v>
      </c>
      <c r="E49" s="22" t="s">
        <v>25</v>
      </c>
      <c r="F49" s="22" t="s">
        <v>25</v>
      </c>
      <c r="G49" s="22" t="s">
        <v>25</v>
      </c>
      <c r="H49" s="22" t="s">
        <v>25</v>
      </c>
      <c r="I49" s="22" t="s">
        <v>16</v>
      </c>
      <c r="J49" s="22" t="s">
        <v>25</v>
      </c>
      <c r="K49" s="22" t="s">
        <v>25</v>
      </c>
      <c r="L49" s="22" t="s">
        <v>25</v>
      </c>
      <c r="M49" s="22" t="s">
        <v>25</v>
      </c>
      <c r="N49" s="22" t="s">
        <v>25</v>
      </c>
      <c r="O49" s="22" t="s">
        <v>25</v>
      </c>
      <c r="P49" s="22" t="s">
        <v>16</v>
      </c>
      <c r="Q49" s="22" t="s">
        <v>25</v>
      </c>
      <c r="R49" s="22" t="s">
        <v>25</v>
      </c>
      <c r="S49" s="22" t="s">
        <v>25</v>
      </c>
      <c r="T49" s="22" t="s">
        <v>25</v>
      </c>
      <c r="U49" s="22" t="s">
        <v>25</v>
      </c>
      <c r="V49" s="22" t="s">
        <v>25</v>
      </c>
      <c r="W49" s="22" t="s">
        <v>16</v>
      </c>
      <c r="X49" s="22" t="s">
        <v>25</v>
      </c>
      <c r="Y49" s="22" t="s">
        <v>25</v>
      </c>
      <c r="Z49" s="22" t="s">
        <v>25</v>
      </c>
      <c r="AA49" s="22" t="s">
        <v>25</v>
      </c>
      <c r="AB49" s="22" t="s">
        <v>25</v>
      </c>
      <c r="AC49" s="22" t="s">
        <v>25</v>
      </c>
      <c r="AD49" s="22" t="s">
        <v>16</v>
      </c>
      <c r="AE49" s="22" t="s">
        <v>25</v>
      </c>
      <c r="AF49" s="22" t="s">
        <v>25</v>
      </c>
      <c r="AG49" s="22" t="s">
        <v>25</v>
      </c>
      <c r="AH49" s="22" t="s">
        <v>25</v>
      </c>
      <c r="AI49" s="71"/>
    </row>
    <row r="50" ht="16.5" spans="1:35">
      <c r="A50" s="23">
        <v>7</v>
      </c>
      <c r="B50" s="57" t="s">
        <v>56</v>
      </c>
      <c r="C50" s="25" t="s">
        <v>42</v>
      </c>
      <c r="D50" s="22" t="s">
        <v>25</v>
      </c>
      <c r="E50" s="22" t="s">
        <v>25</v>
      </c>
      <c r="F50" s="22" t="s">
        <v>25</v>
      </c>
      <c r="G50" s="22" t="s">
        <v>25</v>
      </c>
      <c r="H50" s="22" t="s">
        <v>25</v>
      </c>
      <c r="I50" s="22" t="s">
        <v>25</v>
      </c>
      <c r="J50" s="22" t="s">
        <v>16</v>
      </c>
      <c r="K50" s="22" t="s">
        <v>25</v>
      </c>
      <c r="L50" s="22" t="s">
        <v>25</v>
      </c>
      <c r="M50" s="22" t="s">
        <v>25</v>
      </c>
      <c r="N50" s="22" t="s">
        <v>25</v>
      </c>
      <c r="O50" s="22" t="s">
        <v>25</v>
      </c>
      <c r="P50" s="22" t="s">
        <v>25</v>
      </c>
      <c r="Q50" s="22" t="s">
        <v>16</v>
      </c>
      <c r="R50" s="22" t="s">
        <v>25</v>
      </c>
      <c r="S50" s="22" t="s">
        <v>25</v>
      </c>
      <c r="T50" s="22" t="s">
        <v>25</v>
      </c>
      <c r="U50" s="22" t="s">
        <v>25</v>
      </c>
      <c r="V50" s="22" t="s">
        <v>25</v>
      </c>
      <c r="W50" s="22" t="s">
        <v>25</v>
      </c>
      <c r="X50" s="22" t="s">
        <v>16</v>
      </c>
      <c r="Y50" s="22" t="s">
        <v>25</v>
      </c>
      <c r="Z50" s="22" t="s">
        <v>25</v>
      </c>
      <c r="AA50" s="22" t="s">
        <v>25</v>
      </c>
      <c r="AB50" s="22" t="s">
        <v>25</v>
      </c>
      <c r="AC50" s="22" t="s">
        <v>25</v>
      </c>
      <c r="AD50" s="22" t="s">
        <v>25</v>
      </c>
      <c r="AE50" s="22" t="s">
        <v>16</v>
      </c>
      <c r="AF50" s="22" t="s">
        <v>25</v>
      </c>
      <c r="AG50" s="22" t="s">
        <v>25</v>
      </c>
      <c r="AH50" s="22" t="s">
        <v>25</v>
      </c>
      <c r="AI50" s="75"/>
    </row>
    <row r="51" ht="15.75" spans="1:35">
      <c r="A51" s="27" t="s">
        <v>48</v>
      </c>
      <c r="B51" s="28"/>
      <c r="C51" s="29" t="s">
        <v>29</v>
      </c>
      <c r="D51" s="30">
        <f t="shared" ref="D51:AH51" si="7">COUNTIF(D44:D50,"M")</f>
        <v>6</v>
      </c>
      <c r="E51" s="30">
        <f t="shared" si="7"/>
        <v>6</v>
      </c>
      <c r="F51" s="30">
        <f t="shared" si="7"/>
        <v>5</v>
      </c>
      <c r="G51" s="30">
        <f t="shared" si="7"/>
        <v>6</v>
      </c>
      <c r="H51" s="30">
        <f t="shared" si="7"/>
        <v>6</v>
      </c>
      <c r="I51" s="30">
        <f t="shared" si="7"/>
        <v>6</v>
      </c>
      <c r="J51" s="30">
        <f t="shared" si="7"/>
        <v>6</v>
      </c>
      <c r="K51" s="30">
        <f t="shared" si="7"/>
        <v>6</v>
      </c>
      <c r="L51" s="30">
        <f t="shared" si="7"/>
        <v>6</v>
      </c>
      <c r="M51" s="30">
        <f t="shared" si="7"/>
        <v>5</v>
      </c>
      <c r="N51" s="30">
        <f t="shared" si="7"/>
        <v>6</v>
      </c>
      <c r="O51" s="30">
        <f t="shared" si="7"/>
        <v>6</v>
      </c>
      <c r="P51" s="30">
        <f t="shared" si="7"/>
        <v>6</v>
      </c>
      <c r="Q51" s="30">
        <f t="shared" si="7"/>
        <v>6</v>
      </c>
      <c r="R51" s="30">
        <f t="shared" si="7"/>
        <v>5</v>
      </c>
      <c r="S51" s="30">
        <f t="shared" si="7"/>
        <v>6</v>
      </c>
      <c r="T51" s="30">
        <f t="shared" si="7"/>
        <v>5</v>
      </c>
      <c r="U51" s="30">
        <f t="shared" si="7"/>
        <v>6</v>
      </c>
      <c r="V51" s="30">
        <f t="shared" si="7"/>
        <v>6</v>
      </c>
      <c r="W51" s="30">
        <f t="shared" si="7"/>
        <v>6</v>
      </c>
      <c r="X51" s="30">
        <f t="shared" si="7"/>
        <v>6</v>
      </c>
      <c r="Y51" s="30">
        <f t="shared" si="7"/>
        <v>6</v>
      </c>
      <c r="Z51" s="30">
        <f t="shared" si="7"/>
        <v>6</v>
      </c>
      <c r="AA51" s="30">
        <f t="shared" si="7"/>
        <v>5</v>
      </c>
      <c r="AB51" s="30">
        <f t="shared" si="7"/>
        <v>6</v>
      </c>
      <c r="AC51" s="30">
        <f t="shared" si="7"/>
        <v>6</v>
      </c>
      <c r="AD51" s="30">
        <f t="shared" si="7"/>
        <v>6</v>
      </c>
      <c r="AE51" s="30">
        <f t="shared" si="7"/>
        <v>6</v>
      </c>
      <c r="AF51" s="30">
        <f t="shared" si="7"/>
        <v>6</v>
      </c>
      <c r="AG51" s="30">
        <f t="shared" si="7"/>
        <v>6</v>
      </c>
      <c r="AH51" s="30">
        <f t="shared" si="7"/>
        <v>5</v>
      </c>
      <c r="AI51" s="79"/>
    </row>
    <row r="52" ht="15.75" spans="1:35">
      <c r="A52" s="40" t="s">
        <v>32</v>
      </c>
      <c r="B52" s="41"/>
      <c r="C52" s="42" t="s">
        <v>29</v>
      </c>
      <c r="D52" s="59">
        <f t="shared" ref="D52:AH52" si="8">COUNTIF(D44:D50,"O")</f>
        <v>1</v>
      </c>
      <c r="E52" s="59">
        <f t="shared" si="8"/>
        <v>1</v>
      </c>
      <c r="F52" s="59">
        <f t="shared" si="8"/>
        <v>1</v>
      </c>
      <c r="G52" s="59">
        <f t="shared" si="8"/>
        <v>1</v>
      </c>
      <c r="H52" s="59">
        <f t="shared" si="8"/>
        <v>1</v>
      </c>
      <c r="I52" s="59">
        <f t="shared" si="8"/>
        <v>1</v>
      </c>
      <c r="J52" s="59">
        <f t="shared" si="8"/>
        <v>1</v>
      </c>
      <c r="K52" s="59">
        <f t="shared" si="8"/>
        <v>1</v>
      </c>
      <c r="L52" s="59">
        <f t="shared" si="8"/>
        <v>1</v>
      </c>
      <c r="M52" s="59">
        <f t="shared" si="8"/>
        <v>1</v>
      </c>
      <c r="N52" s="59">
        <f t="shared" si="8"/>
        <v>1</v>
      </c>
      <c r="O52" s="59">
        <f t="shared" si="8"/>
        <v>1</v>
      </c>
      <c r="P52" s="59">
        <f t="shared" si="8"/>
        <v>1</v>
      </c>
      <c r="Q52" s="59">
        <f t="shared" si="8"/>
        <v>1</v>
      </c>
      <c r="R52" s="59">
        <f t="shared" si="8"/>
        <v>1</v>
      </c>
      <c r="S52" s="59">
        <f t="shared" si="8"/>
        <v>1</v>
      </c>
      <c r="T52" s="59">
        <f t="shared" si="8"/>
        <v>1</v>
      </c>
      <c r="U52" s="59">
        <f t="shared" si="8"/>
        <v>1</v>
      </c>
      <c r="V52" s="59">
        <f t="shared" si="8"/>
        <v>1</v>
      </c>
      <c r="W52" s="59">
        <f t="shared" si="8"/>
        <v>1</v>
      </c>
      <c r="X52" s="59">
        <f t="shared" si="8"/>
        <v>1</v>
      </c>
      <c r="Y52" s="59">
        <f t="shared" si="8"/>
        <v>1</v>
      </c>
      <c r="Z52" s="59">
        <f t="shared" si="8"/>
        <v>1</v>
      </c>
      <c r="AA52" s="59">
        <f t="shared" si="8"/>
        <v>1</v>
      </c>
      <c r="AB52" s="59">
        <f t="shared" si="8"/>
        <v>1</v>
      </c>
      <c r="AC52" s="59">
        <f t="shared" si="8"/>
        <v>1</v>
      </c>
      <c r="AD52" s="59">
        <f t="shared" si="8"/>
        <v>1</v>
      </c>
      <c r="AE52" s="59">
        <f t="shared" si="8"/>
        <v>1</v>
      </c>
      <c r="AF52" s="59">
        <f t="shared" si="8"/>
        <v>1</v>
      </c>
      <c r="AG52" s="59">
        <f t="shared" si="8"/>
        <v>1</v>
      </c>
      <c r="AH52" s="59">
        <f t="shared" si="8"/>
        <v>1</v>
      </c>
      <c r="AI52" s="80"/>
    </row>
    <row r="53" ht="24" customHeight="1" spans="1:35">
      <c r="A53" s="44" t="s">
        <v>57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78"/>
    </row>
    <row r="54" ht="18.75" spans="1:35">
      <c r="A54" s="12" t="s">
        <v>3</v>
      </c>
      <c r="B54" s="13" t="s">
        <v>4</v>
      </c>
      <c r="C54" s="13"/>
      <c r="D54" s="14">
        <v>1</v>
      </c>
      <c r="E54" s="14">
        <v>2</v>
      </c>
      <c r="F54" s="14">
        <v>3</v>
      </c>
      <c r="G54" s="14">
        <v>4</v>
      </c>
      <c r="H54" s="14">
        <v>5</v>
      </c>
      <c r="I54" s="14">
        <v>6</v>
      </c>
      <c r="J54" s="14">
        <v>7</v>
      </c>
      <c r="K54" s="14">
        <v>8</v>
      </c>
      <c r="L54" s="14">
        <v>9</v>
      </c>
      <c r="M54" s="14">
        <v>10</v>
      </c>
      <c r="N54" s="14">
        <v>11</v>
      </c>
      <c r="O54" s="14">
        <v>12</v>
      </c>
      <c r="P54" s="14">
        <v>13</v>
      </c>
      <c r="Q54" s="14">
        <v>14</v>
      </c>
      <c r="R54" s="14">
        <v>15</v>
      </c>
      <c r="S54" s="14">
        <v>16</v>
      </c>
      <c r="T54" s="14">
        <v>17</v>
      </c>
      <c r="U54" s="14">
        <v>18</v>
      </c>
      <c r="V54" s="14">
        <v>19</v>
      </c>
      <c r="W54" s="14">
        <v>20</v>
      </c>
      <c r="X54" s="14">
        <v>21</v>
      </c>
      <c r="Y54" s="14">
        <v>22</v>
      </c>
      <c r="Z54" s="14">
        <v>23</v>
      </c>
      <c r="AA54" s="14">
        <v>24</v>
      </c>
      <c r="AB54" s="14">
        <v>25</v>
      </c>
      <c r="AC54" s="14">
        <v>26</v>
      </c>
      <c r="AD54" s="14">
        <v>27</v>
      </c>
      <c r="AE54" s="14">
        <v>28</v>
      </c>
      <c r="AF54" s="14">
        <v>29</v>
      </c>
      <c r="AG54" s="14">
        <v>30</v>
      </c>
      <c r="AH54" s="14">
        <v>31</v>
      </c>
      <c r="AI54" s="68" t="s">
        <v>5</v>
      </c>
    </row>
    <row r="55" ht="18.75" spans="1:35">
      <c r="A55" s="15"/>
      <c r="B55" s="16"/>
      <c r="C55" s="16"/>
      <c r="D55" s="17" t="s">
        <v>6</v>
      </c>
      <c r="E55" s="17" t="s">
        <v>7</v>
      </c>
      <c r="F55" s="18" t="s">
        <v>8</v>
      </c>
      <c r="G55" s="18" t="s">
        <v>9</v>
      </c>
      <c r="H55" s="17" t="s">
        <v>10</v>
      </c>
      <c r="I55" s="17" t="s">
        <v>11</v>
      </c>
      <c r="J55" s="17" t="s">
        <v>12</v>
      </c>
      <c r="K55" s="17" t="s">
        <v>6</v>
      </c>
      <c r="L55" s="17" t="s">
        <v>7</v>
      </c>
      <c r="M55" s="18" t="s">
        <v>8</v>
      </c>
      <c r="N55" s="18" t="s">
        <v>9</v>
      </c>
      <c r="O55" s="17" t="s">
        <v>10</v>
      </c>
      <c r="P55" s="17" t="s">
        <v>11</v>
      </c>
      <c r="Q55" s="17" t="s">
        <v>12</v>
      </c>
      <c r="R55" s="17" t="s">
        <v>6</v>
      </c>
      <c r="S55" s="17" t="s">
        <v>7</v>
      </c>
      <c r="T55" s="18" t="s">
        <v>8</v>
      </c>
      <c r="U55" s="18" t="s">
        <v>9</v>
      </c>
      <c r="V55" s="17" t="s">
        <v>10</v>
      </c>
      <c r="W55" s="17" t="s">
        <v>11</v>
      </c>
      <c r="X55" s="17" t="s">
        <v>12</v>
      </c>
      <c r="Y55" s="17" t="s">
        <v>6</v>
      </c>
      <c r="Z55" s="17" t="s">
        <v>7</v>
      </c>
      <c r="AA55" s="18" t="s">
        <v>8</v>
      </c>
      <c r="AB55" s="18" t="s">
        <v>9</v>
      </c>
      <c r="AC55" s="17" t="s">
        <v>10</v>
      </c>
      <c r="AD55" s="17" t="s">
        <v>11</v>
      </c>
      <c r="AE55" s="17" t="s">
        <v>12</v>
      </c>
      <c r="AF55" s="17" t="s">
        <v>6</v>
      </c>
      <c r="AG55" s="17" t="s">
        <v>7</v>
      </c>
      <c r="AH55" s="18" t="s">
        <v>8</v>
      </c>
      <c r="AI55" s="69"/>
    </row>
    <row r="56" ht="15.75" spans="1:35">
      <c r="A56" s="19">
        <v>1</v>
      </c>
      <c r="B56" s="60" t="s">
        <v>58</v>
      </c>
      <c r="C56" s="21" t="s">
        <v>42</v>
      </c>
      <c r="D56" s="22" t="s">
        <v>16</v>
      </c>
      <c r="E56" s="22" t="s">
        <v>59</v>
      </c>
      <c r="F56" s="22" t="s">
        <v>59</v>
      </c>
      <c r="G56" s="22" t="s">
        <v>59</v>
      </c>
      <c r="H56" s="22" t="s">
        <v>59</v>
      </c>
      <c r="I56" s="22" t="s">
        <v>59</v>
      </c>
      <c r="J56" s="22" t="s">
        <v>59</v>
      </c>
      <c r="K56" s="22" t="s">
        <v>16</v>
      </c>
      <c r="L56" s="22" t="s">
        <v>59</v>
      </c>
      <c r="M56" s="22" t="s">
        <v>59</v>
      </c>
      <c r="N56" s="22" t="s">
        <v>59</v>
      </c>
      <c r="O56" s="22" t="s">
        <v>59</v>
      </c>
      <c r="P56" s="22" t="s">
        <v>59</v>
      </c>
      <c r="Q56" s="22" t="s">
        <v>59</v>
      </c>
      <c r="R56" s="22" t="s">
        <v>16</v>
      </c>
      <c r="S56" s="22" t="s">
        <v>59</v>
      </c>
      <c r="T56" s="22" t="s">
        <v>59</v>
      </c>
      <c r="U56" s="22" t="s">
        <v>59</v>
      </c>
      <c r="V56" s="22" t="s">
        <v>59</v>
      </c>
      <c r="W56" s="22" t="s">
        <v>59</v>
      </c>
      <c r="X56" s="22" t="s">
        <v>59</v>
      </c>
      <c r="Y56" s="22" t="s">
        <v>16</v>
      </c>
      <c r="Z56" s="22" t="s">
        <v>59</v>
      </c>
      <c r="AA56" s="22" t="s">
        <v>59</v>
      </c>
      <c r="AB56" s="22" t="s">
        <v>59</v>
      </c>
      <c r="AC56" s="22" t="s">
        <v>59</v>
      </c>
      <c r="AD56" s="22" t="s">
        <v>59</v>
      </c>
      <c r="AE56" s="22" t="s">
        <v>59</v>
      </c>
      <c r="AF56" s="22" t="s">
        <v>16</v>
      </c>
      <c r="AG56" s="22" t="s">
        <v>59</v>
      </c>
      <c r="AH56" s="22" t="s">
        <v>59</v>
      </c>
      <c r="AI56" s="71"/>
    </row>
    <row r="57" ht="15.75" spans="1:35">
      <c r="A57" s="19">
        <v>2</v>
      </c>
      <c r="B57" s="60" t="s">
        <v>60</v>
      </c>
      <c r="C57" s="21" t="s">
        <v>42</v>
      </c>
      <c r="D57" s="22" t="s">
        <v>59</v>
      </c>
      <c r="E57" s="22" t="s">
        <v>16</v>
      </c>
      <c r="F57" s="22" t="s">
        <v>59</v>
      </c>
      <c r="G57" s="22" t="s">
        <v>59</v>
      </c>
      <c r="H57" s="22" t="s">
        <v>59</v>
      </c>
      <c r="I57" s="22" t="s">
        <v>59</v>
      </c>
      <c r="J57" s="22" t="s">
        <v>59</v>
      </c>
      <c r="K57" s="22" t="s">
        <v>59</v>
      </c>
      <c r="L57" s="22" t="s">
        <v>16</v>
      </c>
      <c r="M57" s="22" t="s">
        <v>59</v>
      </c>
      <c r="N57" s="22" t="s">
        <v>59</v>
      </c>
      <c r="O57" s="22" t="s">
        <v>59</v>
      </c>
      <c r="P57" s="22" t="s">
        <v>59</v>
      </c>
      <c r="Q57" s="22" t="s">
        <v>59</v>
      </c>
      <c r="R57" s="22" t="s">
        <v>59</v>
      </c>
      <c r="S57" s="22" t="s">
        <v>16</v>
      </c>
      <c r="T57" s="22" t="s">
        <v>59</v>
      </c>
      <c r="U57" s="22" t="s">
        <v>59</v>
      </c>
      <c r="V57" s="22" t="s">
        <v>59</v>
      </c>
      <c r="W57" s="22" t="s">
        <v>59</v>
      </c>
      <c r="X57" s="22" t="s">
        <v>59</v>
      </c>
      <c r="Y57" s="22" t="s">
        <v>59</v>
      </c>
      <c r="Z57" s="22" t="s">
        <v>16</v>
      </c>
      <c r="AA57" s="22" t="s">
        <v>59</v>
      </c>
      <c r="AB57" s="22" t="s">
        <v>59</v>
      </c>
      <c r="AC57" s="22" t="s">
        <v>59</v>
      </c>
      <c r="AD57" s="22" t="s">
        <v>59</v>
      </c>
      <c r="AE57" s="22" t="s">
        <v>59</v>
      </c>
      <c r="AF57" s="22" t="s">
        <v>59</v>
      </c>
      <c r="AG57" s="22" t="s">
        <v>16</v>
      </c>
      <c r="AH57" s="22" t="s">
        <v>59</v>
      </c>
      <c r="AI57" s="71"/>
    </row>
    <row r="58" ht="15.75" spans="1:35">
      <c r="A58" s="19">
        <v>3</v>
      </c>
      <c r="B58" s="61" t="s">
        <v>61</v>
      </c>
      <c r="C58" s="21" t="s">
        <v>42</v>
      </c>
      <c r="D58" s="22" t="s">
        <v>59</v>
      </c>
      <c r="E58" s="22" t="s">
        <v>59</v>
      </c>
      <c r="F58" s="22" t="s">
        <v>16</v>
      </c>
      <c r="G58" s="22" t="s">
        <v>59</v>
      </c>
      <c r="H58" s="22" t="s">
        <v>59</v>
      </c>
      <c r="I58" s="22" t="s">
        <v>59</v>
      </c>
      <c r="J58" s="22" t="s">
        <v>59</v>
      </c>
      <c r="K58" s="22" t="s">
        <v>59</v>
      </c>
      <c r="L58" s="22" t="s">
        <v>59</v>
      </c>
      <c r="M58" s="22" t="s">
        <v>16</v>
      </c>
      <c r="N58" s="22" t="s">
        <v>59</v>
      </c>
      <c r="O58" s="22" t="s">
        <v>59</v>
      </c>
      <c r="P58" s="22" t="s">
        <v>59</v>
      </c>
      <c r="Q58" s="22" t="s">
        <v>59</v>
      </c>
      <c r="R58" s="22" t="s">
        <v>59</v>
      </c>
      <c r="S58" s="22" t="s">
        <v>59</v>
      </c>
      <c r="T58" s="22" t="s">
        <v>16</v>
      </c>
      <c r="U58" s="22" t="s">
        <v>59</v>
      </c>
      <c r="V58" s="22" t="s">
        <v>59</v>
      </c>
      <c r="W58" s="22" t="s">
        <v>59</v>
      </c>
      <c r="X58" s="22" t="s">
        <v>59</v>
      </c>
      <c r="Y58" s="22" t="s">
        <v>59</v>
      </c>
      <c r="Z58" s="22" t="s">
        <v>59</v>
      </c>
      <c r="AA58" s="22" t="s">
        <v>16</v>
      </c>
      <c r="AB58" s="22" t="s">
        <v>59</v>
      </c>
      <c r="AC58" s="22" t="s">
        <v>59</v>
      </c>
      <c r="AD58" s="22" t="s">
        <v>59</v>
      </c>
      <c r="AE58" s="22" t="s">
        <v>59</v>
      </c>
      <c r="AF58" s="22" t="s">
        <v>59</v>
      </c>
      <c r="AG58" s="22" t="s">
        <v>59</v>
      </c>
      <c r="AH58" s="22" t="s">
        <v>16</v>
      </c>
      <c r="AI58" s="71"/>
    </row>
    <row r="59" ht="16.5" spans="1:35">
      <c r="A59" s="19">
        <v>4</v>
      </c>
      <c r="B59" s="62" t="s">
        <v>62</v>
      </c>
      <c r="C59" s="21" t="s">
        <v>42</v>
      </c>
      <c r="D59" s="22" t="s">
        <v>59</v>
      </c>
      <c r="E59" s="22" t="s">
        <v>59</v>
      </c>
      <c r="F59" s="22" t="s">
        <v>59</v>
      </c>
      <c r="G59" s="22" t="s">
        <v>59</v>
      </c>
      <c r="H59" s="22" t="s">
        <v>59</v>
      </c>
      <c r="I59" s="22" t="s">
        <v>59</v>
      </c>
      <c r="J59" s="22" t="s">
        <v>16</v>
      </c>
      <c r="K59" s="22" t="s">
        <v>59</v>
      </c>
      <c r="L59" s="22" t="s">
        <v>59</v>
      </c>
      <c r="M59" s="22" t="s">
        <v>59</v>
      </c>
      <c r="N59" s="22" t="s">
        <v>59</v>
      </c>
      <c r="O59" s="22" t="s">
        <v>59</v>
      </c>
      <c r="P59" s="22" t="s">
        <v>59</v>
      </c>
      <c r="Q59" s="22" t="s">
        <v>16</v>
      </c>
      <c r="R59" s="22" t="s">
        <v>59</v>
      </c>
      <c r="S59" s="22" t="s">
        <v>59</v>
      </c>
      <c r="T59" s="22" t="s">
        <v>59</v>
      </c>
      <c r="U59" s="22" t="s">
        <v>59</v>
      </c>
      <c r="V59" s="22" t="s">
        <v>59</v>
      </c>
      <c r="W59" s="22" t="s">
        <v>59</v>
      </c>
      <c r="X59" s="22" t="s">
        <v>16</v>
      </c>
      <c r="Y59" s="22" t="s">
        <v>59</v>
      </c>
      <c r="Z59" s="22" t="s">
        <v>59</v>
      </c>
      <c r="AA59" s="22" t="s">
        <v>59</v>
      </c>
      <c r="AB59" s="22" t="s">
        <v>59</v>
      </c>
      <c r="AC59" s="22" t="s">
        <v>59</v>
      </c>
      <c r="AD59" s="22" t="s">
        <v>59</v>
      </c>
      <c r="AE59" s="22" t="s">
        <v>16</v>
      </c>
      <c r="AF59" s="22" t="s">
        <v>59</v>
      </c>
      <c r="AG59" s="22" t="s">
        <v>59</v>
      </c>
      <c r="AH59" s="22" t="s">
        <v>59</v>
      </c>
      <c r="AI59" s="71"/>
    </row>
    <row r="60" ht="15.75" spans="1:35">
      <c r="A60" s="19">
        <v>5</v>
      </c>
      <c r="B60" s="60" t="s">
        <v>63</v>
      </c>
      <c r="C60" s="21" t="s">
        <v>42</v>
      </c>
      <c r="D60" s="22" t="s">
        <v>59</v>
      </c>
      <c r="E60" s="22" t="s">
        <v>59</v>
      </c>
      <c r="F60" s="22" t="s">
        <v>59</v>
      </c>
      <c r="G60" s="22" t="s">
        <v>19</v>
      </c>
      <c r="H60" s="22" t="s">
        <v>16</v>
      </c>
      <c r="I60" s="22" t="s">
        <v>59</v>
      </c>
      <c r="J60" s="22" t="s">
        <v>59</v>
      </c>
      <c r="K60" s="22" t="s">
        <v>59</v>
      </c>
      <c r="L60" s="22" t="s">
        <v>59</v>
      </c>
      <c r="M60" s="22" t="s">
        <v>59</v>
      </c>
      <c r="N60" s="22" t="s">
        <v>19</v>
      </c>
      <c r="O60" s="22" t="s">
        <v>16</v>
      </c>
      <c r="P60" s="22" t="s">
        <v>59</v>
      </c>
      <c r="Q60" s="22" t="s">
        <v>59</v>
      </c>
      <c r="R60" s="22" t="s">
        <v>59</v>
      </c>
      <c r="S60" s="22" t="s">
        <v>59</v>
      </c>
      <c r="T60" s="22" t="s">
        <v>59</v>
      </c>
      <c r="U60" s="22" t="s">
        <v>19</v>
      </c>
      <c r="V60" s="22" t="s">
        <v>16</v>
      </c>
      <c r="W60" s="22" t="s">
        <v>59</v>
      </c>
      <c r="X60" s="22" t="s">
        <v>59</v>
      </c>
      <c r="Y60" s="22" t="s">
        <v>59</v>
      </c>
      <c r="Z60" s="22" t="s">
        <v>59</v>
      </c>
      <c r="AA60" s="22" t="s">
        <v>59</v>
      </c>
      <c r="AB60" s="22" t="s">
        <v>19</v>
      </c>
      <c r="AC60" s="22" t="s">
        <v>16</v>
      </c>
      <c r="AD60" s="22" t="s">
        <v>59</v>
      </c>
      <c r="AE60" s="22" t="s">
        <v>59</v>
      </c>
      <c r="AF60" s="22" t="s">
        <v>59</v>
      </c>
      <c r="AG60" s="22" t="s">
        <v>59</v>
      </c>
      <c r="AH60" s="22" t="s">
        <v>59</v>
      </c>
      <c r="AI60" s="71"/>
    </row>
    <row r="61" ht="15.75" customHeight="1" spans="1:35">
      <c r="A61" s="23">
        <v>6</v>
      </c>
      <c r="B61" s="63" t="s">
        <v>64</v>
      </c>
      <c r="C61" s="25" t="s">
        <v>42</v>
      </c>
      <c r="D61" s="26" t="s">
        <v>59</v>
      </c>
      <c r="E61" s="26" t="s">
        <v>59</v>
      </c>
      <c r="F61" s="26" t="s">
        <v>59</v>
      </c>
      <c r="G61" s="26" t="s">
        <v>59</v>
      </c>
      <c r="H61" s="26" t="s">
        <v>59</v>
      </c>
      <c r="I61" s="26" t="s">
        <v>16</v>
      </c>
      <c r="J61" s="26" t="s">
        <v>59</v>
      </c>
      <c r="K61" s="26" t="s">
        <v>59</v>
      </c>
      <c r="L61" s="26" t="s">
        <v>59</v>
      </c>
      <c r="M61" s="26" t="s">
        <v>59</v>
      </c>
      <c r="N61" s="26" t="s">
        <v>59</v>
      </c>
      <c r="O61" s="26" t="s">
        <v>59</v>
      </c>
      <c r="P61" s="26" t="s">
        <v>16</v>
      </c>
      <c r="Q61" s="26" t="s">
        <v>59</v>
      </c>
      <c r="R61" s="26" t="s">
        <v>59</v>
      </c>
      <c r="S61" s="26" t="s">
        <v>59</v>
      </c>
      <c r="T61" s="26" t="s">
        <v>59</v>
      </c>
      <c r="U61" s="26" t="s">
        <v>59</v>
      </c>
      <c r="V61" s="26" t="s">
        <v>59</v>
      </c>
      <c r="W61" s="26" t="s">
        <v>16</v>
      </c>
      <c r="X61" s="26" t="s">
        <v>59</v>
      </c>
      <c r="Y61" s="26" t="s">
        <v>59</v>
      </c>
      <c r="Z61" s="26" t="s">
        <v>59</v>
      </c>
      <c r="AA61" s="26" t="s">
        <v>59</v>
      </c>
      <c r="AB61" s="26" t="s">
        <v>59</v>
      </c>
      <c r="AC61" s="26" t="s">
        <v>59</v>
      </c>
      <c r="AD61" s="26" t="s">
        <v>16</v>
      </c>
      <c r="AE61" s="26" t="s">
        <v>59</v>
      </c>
      <c r="AF61" s="26" t="s">
        <v>59</v>
      </c>
      <c r="AG61" s="26" t="s">
        <v>59</v>
      </c>
      <c r="AH61" s="26" t="s">
        <v>59</v>
      </c>
      <c r="AI61" s="75"/>
    </row>
    <row r="62" ht="15.75" customHeight="1" spans="1:35">
      <c r="A62" s="19" t="s">
        <v>57</v>
      </c>
      <c r="B62" s="31"/>
      <c r="C62" s="21" t="s">
        <v>29</v>
      </c>
      <c r="D62" s="64">
        <f>COUNTIF(D56:D61,"MD")</f>
        <v>5</v>
      </c>
      <c r="E62" s="64">
        <f t="shared" ref="E62:AH62" si="9">COUNTIF(E56:E61,"MD")</f>
        <v>5</v>
      </c>
      <c r="F62" s="64">
        <f t="shared" si="9"/>
        <v>5</v>
      </c>
      <c r="G62" s="64">
        <f t="shared" si="9"/>
        <v>5</v>
      </c>
      <c r="H62" s="64">
        <f t="shared" si="9"/>
        <v>5</v>
      </c>
      <c r="I62" s="64">
        <f t="shared" si="9"/>
        <v>5</v>
      </c>
      <c r="J62" s="64">
        <f t="shared" si="9"/>
        <v>5</v>
      </c>
      <c r="K62" s="64">
        <f t="shared" si="9"/>
        <v>5</v>
      </c>
      <c r="L62" s="64">
        <f t="shared" si="9"/>
        <v>5</v>
      </c>
      <c r="M62" s="64">
        <f t="shared" si="9"/>
        <v>5</v>
      </c>
      <c r="N62" s="64">
        <f t="shared" si="9"/>
        <v>5</v>
      </c>
      <c r="O62" s="64">
        <f t="shared" si="9"/>
        <v>5</v>
      </c>
      <c r="P62" s="64">
        <f t="shared" si="9"/>
        <v>5</v>
      </c>
      <c r="Q62" s="64">
        <f t="shared" si="9"/>
        <v>5</v>
      </c>
      <c r="R62" s="64">
        <f t="shared" si="9"/>
        <v>5</v>
      </c>
      <c r="S62" s="64">
        <f t="shared" si="9"/>
        <v>5</v>
      </c>
      <c r="T62" s="64">
        <f t="shared" si="9"/>
        <v>5</v>
      </c>
      <c r="U62" s="64">
        <f t="shared" si="9"/>
        <v>5</v>
      </c>
      <c r="V62" s="64">
        <f t="shared" si="9"/>
        <v>5</v>
      </c>
      <c r="W62" s="64">
        <f t="shared" si="9"/>
        <v>5</v>
      </c>
      <c r="X62" s="64">
        <f t="shared" si="9"/>
        <v>5</v>
      </c>
      <c r="Y62" s="64">
        <f t="shared" si="9"/>
        <v>5</v>
      </c>
      <c r="Z62" s="64">
        <f t="shared" si="9"/>
        <v>5</v>
      </c>
      <c r="AA62" s="64">
        <f t="shared" si="9"/>
        <v>5</v>
      </c>
      <c r="AB62" s="64">
        <f t="shared" si="9"/>
        <v>5</v>
      </c>
      <c r="AC62" s="64">
        <f t="shared" si="9"/>
        <v>5</v>
      </c>
      <c r="AD62" s="64">
        <f t="shared" si="9"/>
        <v>5</v>
      </c>
      <c r="AE62" s="64">
        <f t="shared" si="9"/>
        <v>5</v>
      </c>
      <c r="AF62" s="64">
        <f t="shared" si="9"/>
        <v>5</v>
      </c>
      <c r="AG62" s="64">
        <f t="shared" si="9"/>
        <v>5</v>
      </c>
      <c r="AH62" s="64">
        <f t="shared" si="9"/>
        <v>5</v>
      </c>
      <c r="AI62" s="71"/>
    </row>
    <row r="63" ht="15.75" customHeight="1" spans="1:35">
      <c r="A63" s="40" t="s">
        <v>32</v>
      </c>
      <c r="B63" s="41"/>
      <c r="C63" s="42" t="s">
        <v>29</v>
      </c>
      <c r="D63" s="65">
        <f t="shared" ref="D63:AH63" si="10">COUNTIF(D56:D61,"O")</f>
        <v>1</v>
      </c>
      <c r="E63" s="65">
        <f t="shared" si="10"/>
        <v>1</v>
      </c>
      <c r="F63" s="65">
        <f t="shared" si="10"/>
        <v>1</v>
      </c>
      <c r="G63" s="65">
        <f t="shared" si="10"/>
        <v>0</v>
      </c>
      <c r="H63" s="65">
        <f t="shared" si="10"/>
        <v>1</v>
      </c>
      <c r="I63" s="65">
        <f t="shared" si="10"/>
        <v>1</v>
      </c>
      <c r="J63" s="65">
        <f t="shared" si="10"/>
        <v>1</v>
      </c>
      <c r="K63" s="65">
        <f t="shared" si="10"/>
        <v>1</v>
      </c>
      <c r="L63" s="65">
        <f t="shared" si="10"/>
        <v>1</v>
      </c>
      <c r="M63" s="65">
        <f t="shared" si="10"/>
        <v>1</v>
      </c>
      <c r="N63" s="65">
        <f t="shared" si="10"/>
        <v>0</v>
      </c>
      <c r="O63" s="65">
        <f t="shared" si="10"/>
        <v>1</v>
      </c>
      <c r="P63" s="65">
        <f t="shared" si="10"/>
        <v>1</v>
      </c>
      <c r="Q63" s="65">
        <f t="shared" si="10"/>
        <v>1</v>
      </c>
      <c r="R63" s="65">
        <f t="shared" si="10"/>
        <v>1</v>
      </c>
      <c r="S63" s="65">
        <f t="shared" si="10"/>
        <v>1</v>
      </c>
      <c r="T63" s="65">
        <f t="shared" si="10"/>
        <v>1</v>
      </c>
      <c r="U63" s="65">
        <f t="shared" si="10"/>
        <v>0</v>
      </c>
      <c r="V63" s="65">
        <f t="shared" si="10"/>
        <v>1</v>
      </c>
      <c r="W63" s="65">
        <f t="shared" si="10"/>
        <v>1</v>
      </c>
      <c r="X63" s="65">
        <f t="shared" si="10"/>
        <v>1</v>
      </c>
      <c r="Y63" s="65">
        <f t="shared" si="10"/>
        <v>1</v>
      </c>
      <c r="Z63" s="65">
        <f t="shared" si="10"/>
        <v>1</v>
      </c>
      <c r="AA63" s="65">
        <f t="shared" si="10"/>
        <v>1</v>
      </c>
      <c r="AB63" s="65">
        <f t="shared" si="10"/>
        <v>0</v>
      </c>
      <c r="AC63" s="65">
        <f t="shared" si="10"/>
        <v>1</v>
      </c>
      <c r="AD63" s="65">
        <f t="shared" si="10"/>
        <v>1</v>
      </c>
      <c r="AE63" s="65">
        <f t="shared" si="10"/>
        <v>1</v>
      </c>
      <c r="AF63" s="65">
        <f t="shared" si="10"/>
        <v>1</v>
      </c>
      <c r="AG63" s="65">
        <f t="shared" si="10"/>
        <v>1</v>
      </c>
      <c r="AH63" s="65">
        <f t="shared" si="10"/>
        <v>1</v>
      </c>
      <c r="AI63" s="80"/>
    </row>
    <row r="64" ht="24" customHeight="1" spans="1:35">
      <c r="A64" s="8" t="s">
        <v>0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7" customHeight="1" spans="1:2">
      <c r="A67" s="9" t="s">
        <v>1</v>
      </c>
      <c r="B67" s="9"/>
    </row>
    <row r="68" ht="15.75" customHeight="1" spans="1:35">
      <c r="A68" s="44" t="s">
        <v>28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78"/>
    </row>
    <row r="69" ht="15.75" customHeight="1" spans="1:35">
      <c r="A69" s="86" t="s">
        <v>3</v>
      </c>
      <c r="B69" s="87" t="s">
        <v>4</v>
      </c>
      <c r="C69" s="87"/>
      <c r="D69" s="88">
        <v>1</v>
      </c>
      <c r="E69" s="88">
        <v>2</v>
      </c>
      <c r="F69" s="88">
        <v>3</v>
      </c>
      <c r="G69" s="88">
        <v>4</v>
      </c>
      <c r="H69" s="88">
        <v>5</v>
      </c>
      <c r="I69" s="88">
        <v>6</v>
      </c>
      <c r="J69" s="88">
        <v>7</v>
      </c>
      <c r="K69" s="88">
        <v>8</v>
      </c>
      <c r="L69" s="88">
        <v>9</v>
      </c>
      <c r="M69" s="88">
        <v>10</v>
      </c>
      <c r="N69" s="88">
        <v>11</v>
      </c>
      <c r="O69" s="88">
        <v>12</v>
      </c>
      <c r="P69" s="88">
        <v>13</v>
      </c>
      <c r="Q69" s="88">
        <v>14</v>
      </c>
      <c r="R69" s="88">
        <v>15</v>
      </c>
      <c r="S69" s="88">
        <v>16</v>
      </c>
      <c r="T69" s="88">
        <v>17</v>
      </c>
      <c r="U69" s="88">
        <v>18</v>
      </c>
      <c r="V69" s="88">
        <v>19</v>
      </c>
      <c r="W69" s="88">
        <v>20</v>
      </c>
      <c r="X69" s="88">
        <v>21</v>
      </c>
      <c r="Y69" s="88">
        <v>22</v>
      </c>
      <c r="Z69" s="88">
        <v>23</v>
      </c>
      <c r="AA69" s="88">
        <v>24</v>
      </c>
      <c r="AB69" s="88">
        <v>25</v>
      </c>
      <c r="AC69" s="88">
        <v>26</v>
      </c>
      <c r="AD69" s="88">
        <v>27</v>
      </c>
      <c r="AE69" s="88">
        <v>28</v>
      </c>
      <c r="AF69" s="88">
        <v>29</v>
      </c>
      <c r="AG69" s="88">
        <v>30</v>
      </c>
      <c r="AH69" s="88">
        <v>31</v>
      </c>
      <c r="AI69" s="68" t="s">
        <v>5</v>
      </c>
    </row>
    <row r="70" ht="15.75" customHeight="1" spans="1:35">
      <c r="A70" s="89"/>
      <c r="B70" s="90"/>
      <c r="C70" s="90"/>
      <c r="D70" s="91" t="s">
        <v>6</v>
      </c>
      <c r="E70" s="91" t="s">
        <v>7</v>
      </c>
      <c r="F70" s="18" t="s">
        <v>8</v>
      </c>
      <c r="G70" s="18" t="s">
        <v>9</v>
      </c>
      <c r="H70" s="91" t="s">
        <v>10</v>
      </c>
      <c r="I70" s="91" t="s">
        <v>11</v>
      </c>
      <c r="J70" s="91" t="s">
        <v>12</v>
      </c>
      <c r="K70" s="91" t="s">
        <v>6</v>
      </c>
      <c r="L70" s="91" t="s">
        <v>7</v>
      </c>
      <c r="M70" s="18" t="s">
        <v>8</v>
      </c>
      <c r="N70" s="18" t="s">
        <v>9</v>
      </c>
      <c r="O70" s="91" t="s">
        <v>10</v>
      </c>
      <c r="P70" s="91" t="s">
        <v>11</v>
      </c>
      <c r="Q70" s="91" t="s">
        <v>12</v>
      </c>
      <c r="R70" s="91" t="s">
        <v>6</v>
      </c>
      <c r="S70" s="91" t="s">
        <v>7</v>
      </c>
      <c r="T70" s="18" t="s">
        <v>8</v>
      </c>
      <c r="U70" s="18" t="s">
        <v>9</v>
      </c>
      <c r="V70" s="91" t="s">
        <v>10</v>
      </c>
      <c r="W70" s="91" t="s">
        <v>11</v>
      </c>
      <c r="X70" s="91" t="s">
        <v>12</v>
      </c>
      <c r="Y70" s="91" t="s">
        <v>6</v>
      </c>
      <c r="Z70" s="91" t="s">
        <v>7</v>
      </c>
      <c r="AA70" s="18" t="s">
        <v>8</v>
      </c>
      <c r="AB70" s="18" t="s">
        <v>9</v>
      </c>
      <c r="AC70" s="91" t="s">
        <v>10</v>
      </c>
      <c r="AD70" s="91" t="s">
        <v>11</v>
      </c>
      <c r="AE70" s="91" t="s">
        <v>12</v>
      </c>
      <c r="AF70" s="91" t="s">
        <v>6</v>
      </c>
      <c r="AG70" s="91" t="s">
        <v>7</v>
      </c>
      <c r="AH70" s="18" t="s">
        <v>8</v>
      </c>
      <c r="AI70" s="69"/>
    </row>
    <row r="71" ht="15.75" customHeight="1" spans="1:35">
      <c r="A71" s="92">
        <v>1</v>
      </c>
      <c r="B71" s="93" t="s">
        <v>65</v>
      </c>
      <c r="C71" s="94" t="s">
        <v>42</v>
      </c>
      <c r="D71" s="37" t="s">
        <v>15</v>
      </c>
      <c r="E71" s="37" t="s">
        <v>15</v>
      </c>
      <c r="F71" s="37" t="s">
        <v>15</v>
      </c>
      <c r="G71" s="37" t="s">
        <v>15</v>
      </c>
      <c r="H71" s="37" t="s">
        <v>15</v>
      </c>
      <c r="I71" s="37" t="s">
        <v>16</v>
      </c>
      <c r="J71" s="37" t="s">
        <v>15</v>
      </c>
      <c r="K71" s="37" t="s">
        <v>15</v>
      </c>
      <c r="L71" s="37" t="s">
        <v>15</v>
      </c>
      <c r="M71" s="37" t="s">
        <v>15</v>
      </c>
      <c r="N71" s="37" t="s">
        <v>15</v>
      </c>
      <c r="O71" s="37" t="s">
        <v>15</v>
      </c>
      <c r="P71" s="37" t="s">
        <v>16</v>
      </c>
      <c r="Q71" s="37" t="s">
        <v>15</v>
      </c>
      <c r="R71" s="37" t="s">
        <v>15</v>
      </c>
      <c r="S71" s="37" t="s">
        <v>15</v>
      </c>
      <c r="T71" s="37" t="s">
        <v>15</v>
      </c>
      <c r="U71" s="37" t="s">
        <v>15</v>
      </c>
      <c r="V71" s="37" t="s">
        <v>15</v>
      </c>
      <c r="W71" s="37" t="s">
        <v>16</v>
      </c>
      <c r="X71" s="37" t="s">
        <v>15</v>
      </c>
      <c r="Y71" s="37" t="s">
        <v>15</v>
      </c>
      <c r="Z71" s="37" t="s">
        <v>15</v>
      </c>
      <c r="AA71" s="37" t="s">
        <v>15</v>
      </c>
      <c r="AB71" s="37" t="s">
        <v>15</v>
      </c>
      <c r="AC71" s="37" t="s">
        <v>15</v>
      </c>
      <c r="AD71" s="37" t="s">
        <v>16</v>
      </c>
      <c r="AE71" s="37" t="s">
        <v>15</v>
      </c>
      <c r="AF71" s="37" t="s">
        <v>15</v>
      </c>
      <c r="AG71" s="37" t="s">
        <v>15</v>
      </c>
      <c r="AH71" s="37" t="s">
        <v>15</v>
      </c>
      <c r="AI71" s="71"/>
    </row>
    <row r="72" ht="18.75" spans="1:38">
      <c r="A72" s="92">
        <v>2</v>
      </c>
      <c r="B72" s="95" t="s">
        <v>66</v>
      </c>
      <c r="C72" s="94" t="s">
        <v>42</v>
      </c>
      <c r="D72" s="37" t="s">
        <v>15</v>
      </c>
      <c r="E72" s="37" t="s">
        <v>15</v>
      </c>
      <c r="F72" s="37" t="s">
        <v>15</v>
      </c>
      <c r="G72" s="37" t="s">
        <v>15</v>
      </c>
      <c r="H72" s="37" t="s">
        <v>15</v>
      </c>
      <c r="I72" s="37" t="s">
        <v>16</v>
      </c>
      <c r="J72" s="37" t="s">
        <v>15</v>
      </c>
      <c r="K72" s="37" t="s">
        <v>15</v>
      </c>
      <c r="L72" s="37" t="s">
        <v>15</v>
      </c>
      <c r="M72" s="37" t="s">
        <v>15</v>
      </c>
      <c r="N72" s="37" t="s">
        <v>15</v>
      </c>
      <c r="O72" s="37" t="s">
        <v>15</v>
      </c>
      <c r="P72" s="37" t="s">
        <v>16</v>
      </c>
      <c r="Q72" s="37" t="s">
        <v>15</v>
      </c>
      <c r="R72" s="37" t="s">
        <v>15</v>
      </c>
      <c r="S72" s="37" t="s">
        <v>15</v>
      </c>
      <c r="T72" s="37" t="s">
        <v>15</v>
      </c>
      <c r="U72" s="37" t="s">
        <v>15</v>
      </c>
      <c r="V72" s="37" t="s">
        <v>15</v>
      </c>
      <c r="W72" s="37" t="s">
        <v>16</v>
      </c>
      <c r="X72" s="37" t="s">
        <v>15</v>
      </c>
      <c r="Y72" s="37" t="s">
        <v>15</v>
      </c>
      <c r="Z72" s="37" t="s">
        <v>15</v>
      </c>
      <c r="AA72" s="37" t="s">
        <v>15</v>
      </c>
      <c r="AB72" s="37" t="s">
        <v>15</v>
      </c>
      <c r="AC72" s="37" t="s">
        <v>15</v>
      </c>
      <c r="AD72" s="37" t="s">
        <v>16</v>
      </c>
      <c r="AE72" s="37" t="s">
        <v>15</v>
      </c>
      <c r="AF72" s="37" t="s">
        <v>15</v>
      </c>
      <c r="AG72" s="37" t="s">
        <v>15</v>
      </c>
      <c r="AH72" s="37" t="s">
        <v>15</v>
      </c>
      <c r="AI72" s="71"/>
      <c r="AL72" s="112"/>
    </row>
    <row r="73" ht="20.25" customHeight="1" spans="1:37">
      <c r="A73" s="92">
        <v>3</v>
      </c>
      <c r="B73" s="93" t="s">
        <v>67</v>
      </c>
      <c r="C73" s="94" t="s">
        <v>42</v>
      </c>
      <c r="D73" s="37" t="s">
        <v>15</v>
      </c>
      <c r="E73" s="37" t="s">
        <v>15</v>
      </c>
      <c r="F73" s="37" t="s">
        <v>15</v>
      </c>
      <c r="G73" s="37" t="s">
        <v>15</v>
      </c>
      <c r="H73" s="37" t="s">
        <v>15</v>
      </c>
      <c r="I73" s="37" t="s">
        <v>15</v>
      </c>
      <c r="J73" s="37" t="s">
        <v>16</v>
      </c>
      <c r="K73" s="37" t="s">
        <v>15</v>
      </c>
      <c r="L73" s="37" t="s">
        <v>15</v>
      </c>
      <c r="M73" s="37" t="s">
        <v>15</v>
      </c>
      <c r="N73" s="37" t="s">
        <v>15</v>
      </c>
      <c r="O73" s="37" t="s">
        <v>15</v>
      </c>
      <c r="P73" s="37" t="s">
        <v>15</v>
      </c>
      <c r="Q73" s="37" t="s">
        <v>16</v>
      </c>
      <c r="R73" s="37" t="s">
        <v>15</v>
      </c>
      <c r="S73" s="37" t="s">
        <v>15</v>
      </c>
      <c r="T73" s="37" t="s">
        <v>15</v>
      </c>
      <c r="U73" s="37" t="s">
        <v>15</v>
      </c>
      <c r="V73" s="37" t="s">
        <v>15</v>
      </c>
      <c r="W73" s="37" t="s">
        <v>15</v>
      </c>
      <c r="X73" s="37" t="s">
        <v>16</v>
      </c>
      <c r="Y73" s="37" t="s">
        <v>15</v>
      </c>
      <c r="Z73" s="37" t="s">
        <v>15</v>
      </c>
      <c r="AA73" s="37" t="s">
        <v>15</v>
      </c>
      <c r="AB73" s="37" t="s">
        <v>15</v>
      </c>
      <c r="AC73" s="37" t="s">
        <v>15</v>
      </c>
      <c r="AD73" s="37" t="s">
        <v>15</v>
      </c>
      <c r="AE73" s="37" t="s">
        <v>16</v>
      </c>
      <c r="AF73" s="37" t="s">
        <v>15</v>
      </c>
      <c r="AG73" s="37" t="s">
        <v>15</v>
      </c>
      <c r="AH73" s="37" t="s">
        <v>15</v>
      </c>
      <c r="AI73" s="71"/>
      <c r="AK73" s="112"/>
    </row>
    <row r="74" ht="18.75" spans="1:35">
      <c r="A74" s="92">
        <v>4</v>
      </c>
      <c r="B74" s="93" t="s">
        <v>68</v>
      </c>
      <c r="C74" s="94" t="s">
        <v>42</v>
      </c>
      <c r="D74" s="37" t="s">
        <v>15</v>
      </c>
      <c r="E74" s="37" t="s">
        <v>15</v>
      </c>
      <c r="F74" s="37" t="s">
        <v>16</v>
      </c>
      <c r="G74" s="37" t="s">
        <v>15</v>
      </c>
      <c r="H74" s="37" t="s">
        <v>15</v>
      </c>
      <c r="I74" s="37" t="s">
        <v>15</v>
      </c>
      <c r="J74" s="37" t="s">
        <v>15</v>
      </c>
      <c r="K74" s="37" t="s">
        <v>15</v>
      </c>
      <c r="L74" s="37" t="s">
        <v>15</v>
      </c>
      <c r="M74" s="37" t="s">
        <v>16</v>
      </c>
      <c r="N74" s="37" t="s">
        <v>15</v>
      </c>
      <c r="O74" s="37" t="s">
        <v>15</v>
      </c>
      <c r="P74" s="37" t="s">
        <v>15</v>
      </c>
      <c r="Q74" s="37" t="s">
        <v>15</v>
      </c>
      <c r="R74" s="37" t="s">
        <v>15</v>
      </c>
      <c r="S74" s="37" t="s">
        <v>15</v>
      </c>
      <c r="T74" s="37" t="s">
        <v>16</v>
      </c>
      <c r="U74" s="37" t="s">
        <v>15</v>
      </c>
      <c r="V74" s="37" t="s">
        <v>15</v>
      </c>
      <c r="W74" s="37" t="s">
        <v>15</v>
      </c>
      <c r="X74" s="37" t="s">
        <v>15</v>
      </c>
      <c r="Y74" s="37" t="s">
        <v>15</v>
      </c>
      <c r="Z74" s="37" t="s">
        <v>15</v>
      </c>
      <c r="AA74" s="37" t="s">
        <v>16</v>
      </c>
      <c r="AB74" s="37" t="s">
        <v>15</v>
      </c>
      <c r="AC74" s="37" t="s">
        <v>15</v>
      </c>
      <c r="AD74" s="37" t="s">
        <v>15</v>
      </c>
      <c r="AE74" s="37" t="s">
        <v>15</v>
      </c>
      <c r="AF74" s="37" t="s">
        <v>15</v>
      </c>
      <c r="AG74" s="37" t="s">
        <v>15</v>
      </c>
      <c r="AH74" s="37" t="s">
        <v>16</v>
      </c>
      <c r="AI74" s="71"/>
    </row>
    <row r="75" ht="18.75" spans="1:35">
      <c r="A75" s="92">
        <v>5</v>
      </c>
      <c r="B75" s="93" t="s">
        <v>69</v>
      </c>
      <c r="C75" s="94" t="s">
        <v>42</v>
      </c>
      <c r="D75" s="37" t="s">
        <v>15</v>
      </c>
      <c r="E75" s="37" t="s">
        <v>15</v>
      </c>
      <c r="F75" s="37" t="s">
        <v>15</v>
      </c>
      <c r="G75" s="37" t="s">
        <v>15</v>
      </c>
      <c r="H75" s="37" t="s">
        <v>15</v>
      </c>
      <c r="I75" s="37" t="s">
        <v>16</v>
      </c>
      <c r="J75" s="37" t="s">
        <v>15</v>
      </c>
      <c r="K75" s="37" t="s">
        <v>15</v>
      </c>
      <c r="L75" s="37" t="s">
        <v>15</v>
      </c>
      <c r="M75" s="37" t="s">
        <v>15</v>
      </c>
      <c r="N75" s="37" t="s">
        <v>15</v>
      </c>
      <c r="O75" s="37" t="s">
        <v>15</v>
      </c>
      <c r="P75" s="37" t="s">
        <v>16</v>
      </c>
      <c r="Q75" s="37" t="s">
        <v>15</v>
      </c>
      <c r="R75" s="37" t="s">
        <v>15</v>
      </c>
      <c r="S75" s="37" t="s">
        <v>15</v>
      </c>
      <c r="T75" s="37" t="s">
        <v>15</v>
      </c>
      <c r="U75" s="37" t="s">
        <v>15</v>
      </c>
      <c r="V75" s="37" t="s">
        <v>15</v>
      </c>
      <c r="W75" s="37" t="s">
        <v>16</v>
      </c>
      <c r="X75" s="37" t="s">
        <v>15</v>
      </c>
      <c r="Y75" s="37" t="s">
        <v>15</v>
      </c>
      <c r="Z75" s="37" t="s">
        <v>15</v>
      </c>
      <c r="AA75" s="37" t="s">
        <v>15</v>
      </c>
      <c r="AB75" s="37" t="s">
        <v>15</v>
      </c>
      <c r="AC75" s="37" t="s">
        <v>15</v>
      </c>
      <c r="AD75" s="37" t="s">
        <v>16</v>
      </c>
      <c r="AE75" s="37" t="s">
        <v>15</v>
      </c>
      <c r="AF75" s="37" t="s">
        <v>15</v>
      </c>
      <c r="AG75" s="37" t="s">
        <v>15</v>
      </c>
      <c r="AH75" s="37" t="s">
        <v>15</v>
      </c>
      <c r="AI75" s="71"/>
    </row>
    <row r="76" ht="18.75" spans="1:35">
      <c r="A76" s="92">
        <v>6</v>
      </c>
      <c r="B76" s="95" t="s">
        <v>70</v>
      </c>
      <c r="C76" s="94" t="s">
        <v>42</v>
      </c>
      <c r="D76" s="37" t="s">
        <v>15</v>
      </c>
      <c r="E76" s="37" t="s">
        <v>16</v>
      </c>
      <c r="F76" s="37" t="s">
        <v>15</v>
      </c>
      <c r="G76" s="37" t="s">
        <v>15</v>
      </c>
      <c r="H76" s="37" t="s">
        <v>15</v>
      </c>
      <c r="I76" s="37" t="s">
        <v>15</v>
      </c>
      <c r="J76" s="37" t="s">
        <v>15</v>
      </c>
      <c r="K76" s="37" t="s">
        <v>15</v>
      </c>
      <c r="L76" s="37" t="s">
        <v>16</v>
      </c>
      <c r="M76" s="37" t="s">
        <v>15</v>
      </c>
      <c r="N76" s="37" t="s">
        <v>15</v>
      </c>
      <c r="O76" s="37" t="s">
        <v>15</v>
      </c>
      <c r="P76" s="37" t="s">
        <v>15</v>
      </c>
      <c r="Q76" s="37" t="s">
        <v>15</v>
      </c>
      <c r="R76" s="37" t="s">
        <v>15</v>
      </c>
      <c r="S76" s="37" t="s">
        <v>16</v>
      </c>
      <c r="T76" s="37" t="s">
        <v>15</v>
      </c>
      <c r="U76" s="37" t="s">
        <v>15</v>
      </c>
      <c r="V76" s="37" t="s">
        <v>15</v>
      </c>
      <c r="W76" s="37" t="s">
        <v>15</v>
      </c>
      <c r="X76" s="37" t="s">
        <v>15</v>
      </c>
      <c r="Y76" s="37" t="s">
        <v>15</v>
      </c>
      <c r="Z76" s="37" t="s">
        <v>16</v>
      </c>
      <c r="AA76" s="37" t="s">
        <v>15</v>
      </c>
      <c r="AB76" s="37" t="s">
        <v>15</v>
      </c>
      <c r="AC76" s="37" t="s">
        <v>15</v>
      </c>
      <c r="AD76" s="37" t="s">
        <v>15</v>
      </c>
      <c r="AE76" s="37" t="s">
        <v>15</v>
      </c>
      <c r="AF76" s="37" t="s">
        <v>15</v>
      </c>
      <c r="AG76" s="37" t="s">
        <v>16</v>
      </c>
      <c r="AH76" s="37" t="s">
        <v>15</v>
      </c>
      <c r="AI76" s="71"/>
    </row>
    <row r="77" ht="18.75" customHeight="1" spans="1:35">
      <c r="A77" s="92">
        <v>7</v>
      </c>
      <c r="B77" s="93" t="s">
        <v>71</v>
      </c>
      <c r="C77" s="94" t="s">
        <v>42</v>
      </c>
      <c r="D77" s="37" t="s">
        <v>15</v>
      </c>
      <c r="E77" s="37" t="s">
        <v>16</v>
      </c>
      <c r="F77" s="37" t="s">
        <v>15</v>
      </c>
      <c r="G77" s="37" t="s">
        <v>15</v>
      </c>
      <c r="H77" s="37" t="s">
        <v>15</v>
      </c>
      <c r="I77" s="37" t="s">
        <v>15</v>
      </c>
      <c r="J77" s="37" t="s">
        <v>15</v>
      </c>
      <c r="K77" s="37" t="s">
        <v>15</v>
      </c>
      <c r="L77" s="37" t="s">
        <v>16</v>
      </c>
      <c r="M77" s="37" t="s">
        <v>15</v>
      </c>
      <c r="N77" s="37" t="s">
        <v>15</v>
      </c>
      <c r="O77" s="37" t="s">
        <v>15</v>
      </c>
      <c r="P77" s="37" t="s">
        <v>15</v>
      </c>
      <c r="Q77" s="37" t="s">
        <v>15</v>
      </c>
      <c r="R77" s="37" t="s">
        <v>15</v>
      </c>
      <c r="S77" s="37" t="s">
        <v>16</v>
      </c>
      <c r="T77" s="37" t="s">
        <v>15</v>
      </c>
      <c r="U77" s="37" t="s">
        <v>15</v>
      </c>
      <c r="V77" s="37" t="s">
        <v>15</v>
      </c>
      <c r="W77" s="37" t="s">
        <v>15</v>
      </c>
      <c r="X77" s="37" t="s">
        <v>15</v>
      </c>
      <c r="Y77" s="37" t="s">
        <v>15</v>
      </c>
      <c r="Z77" s="37" t="s">
        <v>16</v>
      </c>
      <c r="AA77" s="37" t="s">
        <v>15</v>
      </c>
      <c r="AB77" s="37" t="s">
        <v>15</v>
      </c>
      <c r="AC77" s="37" t="s">
        <v>15</v>
      </c>
      <c r="AD77" s="37" t="s">
        <v>15</v>
      </c>
      <c r="AE77" s="37" t="s">
        <v>15</v>
      </c>
      <c r="AF77" s="37" t="s">
        <v>15</v>
      </c>
      <c r="AG77" s="37" t="s">
        <v>16</v>
      </c>
      <c r="AH77" s="37" t="s">
        <v>15</v>
      </c>
      <c r="AI77" s="71"/>
    </row>
    <row r="78" ht="18.75" spans="1:35">
      <c r="A78" s="92">
        <v>8</v>
      </c>
      <c r="B78" s="95" t="s">
        <v>72</v>
      </c>
      <c r="C78" s="94" t="s">
        <v>42</v>
      </c>
      <c r="D78" s="37" t="s">
        <v>15</v>
      </c>
      <c r="E78" s="37" t="s">
        <v>15</v>
      </c>
      <c r="F78" s="37" t="s">
        <v>15</v>
      </c>
      <c r="G78" s="37" t="s">
        <v>15</v>
      </c>
      <c r="H78" s="37" t="s">
        <v>15</v>
      </c>
      <c r="I78" s="37" t="s">
        <v>15</v>
      </c>
      <c r="J78" s="37" t="s">
        <v>16</v>
      </c>
      <c r="K78" s="37" t="s">
        <v>15</v>
      </c>
      <c r="L78" s="37" t="s">
        <v>15</v>
      </c>
      <c r="M78" s="37" t="s">
        <v>15</v>
      </c>
      <c r="N78" s="37" t="s">
        <v>15</v>
      </c>
      <c r="O78" s="37" t="s">
        <v>15</v>
      </c>
      <c r="P78" s="37" t="s">
        <v>15</v>
      </c>
      <c r="Q78" s="37" t="s">
        <v>16</v>
      </c>
      <c r="R78" s="37" t="s">
        <v>15</v>
      </c>
      <c r="S78" s="37" t="s">
        <v>15</v>
      </c>
      <c r="T78" s="37" t="s">
        <v>15</v>
      </c>
      <c r="U78" s="37" t="s">
        <v>15</v>
      </c>
      <c r="V78" s="37" t="s">
        <v>15</v>
      </c>
      <c r="W78" s="37" t="s">
        <v>15</v>
      </c>
      <c r="X78" s="37" t="s">
        <v>16</v>
      </c>
      <c r="Y78" s="37" t="s">
        <v>15</v>
      </c>
      <c r="Z78" s="37" t="s">
        <v>15</v>
      </c>
      <c r="AA78" s="37" t="s">
        <v>15</v>
      </c>
      <c r="AB78" s="37" t="s">
        <v>15</v>
      </c>
      <c r="AC78" s="37" t="s">
        <v>15</v>
      </c>
      <c r="AD78" s="37" t="s">
        <v>15</v>
      </c>
      <c r="AE78" s="37" t="s">
        <v>16</v>
      </c>
      <c r="AF78" s="37" t="s">
        <v>15</v>
      </c>
      <c r="AG78" s="37" t="s">
        <v>15</v>
      </c>
      <c r="AH78" s="37" t="s">
        <v>15</v>
      </c>
      <c r="AI78" s="71"/>
    </row>
    <row r="79" ht="18.75" spans="1:37">
      <c r="A79" s="92">
        <v>9</v>
      </c>
      <c r="B79" s="93" t="s">
        <v>73</v>
      </c>
      <c r="C79" s="94" t="s">
        <v>42</v>
      </c>
      <c r="D79" s="37" t="s">
        <v>15</v>
      </c>
      <c r="E79" s="37" t="s">
        <v>15</v>
      </c>
      <c r="F79" s="37" t="s">
        <v>15</v>
      </c>
      <c r="G79" s="37" t="s">
        <v>15</v>
      </c>
      <c r="H79" s="37" t="s">
        <v>16</v>
      </c>
      <c r="I79" s="37" t="s">
        <v>15</v>
      </c>
      <c r="J79" s="37" t="s">
        <v>15</v>
      </c>
      <c r="K79" s="37" t="s">
        <v>15</v>
      </c>
      <c r="L79" s="37" t="s">
        <v>15</v>
      </c>
      <c r="M79" s="37" t="s">
        <v>15</v>
      </c>
      <c r="N79" s="37" t="s">
        <v>15</v>
      </c>
      <c r="O79" s="37" t="s">
        <v>16</v>
      </c>
      <c r="P79" s="37" t="s">
        <v>15</v>
      </c>
      <c r="Q79" s="37" t="s">
        <v>15</v>
      </c>
      <c r="R79" s="37" t="s">
        <v>15</v>
      </c>
      <c r="S79" s="37" t="s">
        <v>15</v>
      </c>
      <c r="T79" s="37" t="s">
        <v>15</v>
      </c>
      <c r="U79" s="37" t="s">
        <v>15</v>
      </c>
      <c r="V79" s="37" t="s">
        <v>16</v>
      </c>
      <c r="W79" s="37" t="s">
        <v>15</v>
      </c>
      <c r="X79" s="37" t="s">
        <v>15</v>
      </c>
      <c r="Y79" s="37" t="s">
        <v>15</v>
      </c>
      <c r="Z79" s="37" t="s">
        <v>15</v>
      </c>
      <c r="AA79" s="37" t="s">
        <v>15</v>
      </c>
      <c r="AB79" s="37" t="s">
        <v>15</v>
      </c>
      <c r="AC79" s="37" t="s">
        <v>16</v>
      </c>
      <c r="AD79" s="37" t="s">
        <v>15</v>
      </c>
      <c r="AE79" s="37" t="s">
        <v>15</v>
      </c>
      <c r="AF79" s="37" t="s">
        <v>15</v>
      </c>
      <c r="AG79" s="37" t="s">
        <v>15</v>
      </c>
      <c r="AH79" s="37" t="s">
        <v>15</v>
      </c>
      <c r="AI79" s="71"/>
      <c r="AK79" s="112"/>
    </row>
    <row r="80" ht="18.75" spans="1:35">
      <c r="A80" s="92">
        <v>10</v>
      </c>
      <c r="B80" s="95" t="s">
        <v>74</v>
      </c>
      <c r="C80" s="94" t="s">
        <v>42</v>
      </c>
      <c r="D80" s="37" t="s">
        <v>15</v>
      </c>
      <c r="E80" s="37" t="s">
        <v>15</v>
      </c>
      <c r="F80" s="37" t="s">
        <v>15</v>
      </c>
      <c r="G80" s="37" t="s">
        <v>15</v>
      </c>
      <c r="H80" s="37" t="s">
        <v>15</v>
      </c>
      <c r="I80" s="37" t="s">
        <v>16</v>
      </c>
      <c r="J80" s="37" t="s">
        <v>15</v>
      </c>
      <c r="K80" s="37" t="s">
        <v>15</v>
      </c>
      <c r="L80" s="37" t="s">
        <v>15</v>
      </c>
      <c r="M80" s="37" t="s">
        <v>15</v>
      </c>
      <c r="N80" s="37" t="s">
        <v>15</v>
      </c>
      <c r="O80" s="37" t="s">
        <v>15</v>
      </c>
      <c r="P80" s="37" t="s">
        <v>16</v>
      </c>
      <c r="Q80" s="37" t="s">
        <v>15</v>
      </c>
      <c r="R80" s="37" t="s">
        <v>15</v>
      </c>
      <c r="S80" s="37" t="s">
        <v>15</v>
      </c>
      <c r="T80" s="37" t="s">
        <v>15</v>
      </c>
      <c r="U80" s="37" t="s">
        <v>15</v>
      </c>
      <c r="V80" s="37" t="s">
        <v>15</v>
      </c>
      <c r="W80" s="37" t="s">
        <v>16</v>
      </c>
      <c r="X80" s="37" t="s">
        <v>15</v>
      </c>
      <c r="Y80" s="37" t="s">
        <v>15</v>
      </c>
      <c r="Z80" s="37" t="s">
        <v>15</v>
      </c>
      <c r="AA80" s="37" t="s">
        <v>15</v>
      </c>
      <c r="AB80" s="37" t="s">
        <v>15</v>
      </c>
      <c r="AC80" s="37" t="s">
        <v>15</v>
      </c>
      <c r="AD80" s="37" t="s">
        <v>16</v>
      </c>
      <c r="AE80" s="37" t="s">
        <v>15</v>
      </c>
      <c r="AF80" s="37" t="s">
        <v>15</v>
      </c>
      <c r="AG80" s="37" t="s">
        <v>15</v>
      </c>
      <c r="AH80" s="37" t="s">
        <v>15</v>
      </c>
      <c r="AI80" s="71"/>
    </row>
    <row r="81" ht="18.75" spans="1:35">
      <c r="A81" s="92">
        <v>11</v>
      </c>
      <c r="B81" s="93" t="s">
        <v>75</v>
      </c>
      <c r="C81" s="94" t="s">
        <v>42</v>
      </c>
      <c r="D81" s="37" t="s">
        <v>16</v>
      </c>
      <c r="E81" s="37" t="s">
        <v>15</v>
      </c>
      <c r="F81" s="37" t="s">
        <v>15</v>
      </c>
      <c r="G81" s="37" t="s">
        <v>15</v>
      </c>
      <c r="H81" s="37" t="s">
        <v>15</v>
      </c>
      <c r="I81" s="37" t="s">
        <v>15</v>
      </c>
      <c r="J81" s="37" t="s">
        <v>15</v>
      </c>
      <c r="K81" s="37" t="s">
        <v>16</v>
      </c>
      <c r="L81" s="37" t="s">
        <v>15</v>
      </c>
      <c r="M81" s="37" t="s">
        <v>15</v>
      </c>
      <c r="N81" s="37" t="s">
        <v>15</v>
      </c>
      <c r="O81" s="37" t="s">
        <v>15</v>
      </c>
      <c r="P81" s="37" t="s">
        <v>15</v>
      </c>
      <c r="Q81" s="37" t="s">
        <v>15</v>
      </c>
      <c r="R81" s="37" t="s">
        <v>16</v>
      </c>
      <c r="S81" s="37" t="s">
        <v>15</v>
      </c>
      <c r="T81" s="37" t="s">
        <v>15</v>
      </c>
      <c r="U81" s="37" t="s">
        <v>15</v>
      </c>
      <c r="V81" s="37" t="s">
        <v>15</v>
      </c>
      <c r="W81" s="37" t="s">
        <v>15</v>
      </c>
      <c r="X81" s="37" t="s">
        <v>15</v>
      </c>
      <c r="Y81" s="37" t="s">
        <v>16</v>
      </c>
      <c r="Z81" s="37" t="s">
        <v>15</v>
      </c>
      <c r="AA81" s="37" t="s">
        <v>15</v>
      </c>
      <c r="AB81" s="37" t="s">
        <v>15</v>
      </c>
      <c r="AC81" s="37" t="s">
        <v>15</v>
      </c>
      <c r="AD81" s="37" t="s">
        <v>15</v>
      </c>
      <c r="AE81" s="37" t="s">
        <v>15</v>
      </c>
      <c r="AF81" s="37" t="s">
        <v>16</v>
      </c>
      <c r="AG81" s="37" t="s">
        <v>15</v>
      </c>
      <c r="AH81" s="37" t="s">
        <v>15</v>
      </c>
      <c r="AI81" s="71"/>
    </row>
    <row r="82" s="2" customFormat="1" ht="16.5" customHeight="1" spans="1:35">
      <c r="A82" s="92">
        <v>12</v>
      </c>
      <c r="B82" s="96" t="s">
        <v>76</v>
      </c>
      <c r="C82" s="94" t="s">
        <v>42</v>
      </c>
      <c r="D82" s="37" t="s">
        <v>15</v>
      </c>
      <c r="E82" s="37" t="s">
        <v>16</v>
      </c>
      <c r="F82" s="37" t="s">
        <v>15</v>
      </c>
      <c r="G82" s="37" t="s">
        <v>15</v>
      </c>
      <c r="H82" s="37" t="s">
        <v>15</v>
      </c>
      <c r="I82" s="37" t="s">
        <v>15</v>
      </c>
      <c r="J82" s="37" t="s">
        <v>15</v>
      </c>
      <c r="K82" s="37" t="s">
        <v>15</v>
      </c>
      <c r="L82" s="37" t="s">
        <v>16</v>
      </c>
      <c r="M82" s="37" t="s">
        <v>15</v>
      </c>
      <c r="N82" s="37" t="s">
        <v>15</v>
      </c>
      <c r="O82" s="37" t="s">
        <v>15</v>
      </c>
      <c r="P82" s="37" t="s">
        <v>15</v>
      </c>
      <c r="Q82" s="37" t="s">
        <v>15</v>
      </c>
      <c r="R82" s="37" t="s">
        <v>15</v>
      </c>
      <c r="S82" s="37" t="s">
        <v>16</v>
      </c>
      <c r="T82" s="37" t="s">
        <v>15</v>
      </c>
      <c r="U82" s="37" t="s">
        <v>15</v>
      </c>
      <c r="V82" s="37" t="s">
        <v>15</v>
      </c>
      <c r="W82" s="37" t="s">
        <v>15</v>
      </c>
      <c r="X82" s="37" t="s">
        <v>15</v>
      </c>
      <c r="Y82" s="37" t="s">
        <v>15</v>
      </c>
      <c r="Z82" s="37" t="s">
        <v>16</v>
      </c>
      <c r="AA82" s="37" t="s">
        <v>15</v>
      </c>
      <c r="AB82" s="37" t="s">
        <v>15</v>
      </c>
      <c r="AC82" s="37" t="s">
        <v>15</v>
      </c>
      <c r="AD82" s="37" t="s">
        <v>15</v>
      </c>
      <c r="AE82" s="37" t="s">
        <v>15</v>
      </c>
      <c r="AF82" s="37" t="s">
        <v>15</v>
      </c>
      <c r="AG82" s="37" t="s">
        <v>16</v>
      </c>
      <c r="AH82" s="37" t="s">
        <v>15</v>
      </c>
      <c r="AI82" s="71"/>
    </row>
    <row r="83" ht="18.75" spans="1:35">
      <c r="A83" s="92">
        <v>13</v>
      </c>
      <c r="B83" s="95" t="s">
        <v>77</v>
      </c>
      <c r="C83" s="94" t="s">
        <v>42</v>
      </c>
      <c r="D83" s="37" t="s">
        <v>16</v>
      </c>
      <c r="E83" s="37" t="s">
        <v>15</v>
      </c>
      <c r="F83" s="37" t="s">
        <v>15</v>
      </c>
      <c r="G83" s="37" t="s">
        <v>15</v>
      </c>
      <c r="H83" s="37" t="s">
        <v>15</v>
      </c>
      <c r="I83" s="37" t="s">
        <v>15</v>
      </c>
      <c r="J83" s="37" t="s">
        <v>15</v>
      </c>
      <c r="K83" s="37" t="s">
        <v>16</v>
      </c>
      <c r="L83" s="37" t="s">
        <v>15</v>
      </c>
      <c r="M83" s="37" t="s">
        <v>15</v>
      </c>
      <c r="N83" s="37" t="s">
        <v>15</v>
      </c>
      <c r="O83" s="37" t="s">
        <v>15</v>
      </c>
      <c r="P83" s="37" t="s">
        <v>15</v>
      </c>
      <c r="Q83" s="37" t="s">
        <v>15</v>
      </c>
      <c r="R83" s="37" t="s">
        <v>16</v>
      </c>
      <c r="S83" s="37" t="s">
        <v>15</v>
      </c>
      <c r="T83" s="37" t="s">
        <v>15</v>
      </c>
      <c r="U83" s="37" t="s">
        <v>15</v>
      </c>
      <c r="V83" s="37" t="s">
        <v>15</v>
      </c>
      <c r="W83" s="37" t="s">
        <v>15</v>
      </c>
      <c r="X83" s="37" t="s">
        <v>15</v>
      </c>
      <c r="Y83" s="37" t="s">
        <v>16</v>
      </c>
      <c r="Z83" s="37" t="s">
        <v>15</v>
      </c>
      <c r="AA83" s="37" t="s">
        <v>15</v>
      </c>
      <c r="AB83" s="37" t="s">
        <v>15</v>
      </c>
      <c r="AC83" s="37" t="s">
        <v>15</v>
      </c>
      <c r="AD83" s="37" t="s">
        <v>15</v>
      </c>
      <c r="AE83" s="37" t="s">
        <v>15</v>
      </c>
      <c r="AF83" s="37" t="s">
        <v>16</v>
      </c>
      <c r="AG83" s="37" t="s">
        <v>15</v>
      </c>
      <c r="AH83" s="37" t="s">
        <v>15</v>
      </c>
      <c r="AI83" s="71"/>
    </row>
    <row r="84" ht="18.75" spans="1:35">
      <c r="A84" s="92">
        <v>14</v>
      </c>
      <c r="B84" s="97" t="s">
        <v>78</v>
      </c>
      <c r="C84" s="94" t="s">
        <v>42</v>
      </c>
      <c r="D84" s="37" t="s">
        <v>15</v>
      </c>
      <c r="E84" s="37" t="s">
        <v>15</v>
      </c>
      <c r="F84" s="37" t="s">
        <v>15</v>
      </c>
      <c r="G84" s="37" t="s">
        <v>15</v>
      </c>
      <c r="H84" s="37" t="s">
        <v>15</v>
      </c>
      <c r="I84" s="37" t="s">
        <v>15</v>
      </c>
      <c r="J84" s="37" t="s">
        <v>16</v>
      </c>
      <c r="K84" s="37" t="s">
        <v>15</v>
      </c>
      <c r="L84" s="37" t="s">
        <v>15</v>
      </c>
      <c r="M84" s="37" t="s">
        <v>15</v>
      </c>
      <c r="N84" s="37" t="s">
        <v>15</v>
      </c>
      <c r="O84" s="37" t="s">
        <v>15</v>
      </c>
      <c r="P84" s="37" t="s">
        <v>15</v>
      </c>
      <c r="Q84" s="37" t="s">
        <v>16</v>
      </c>
      <c r="R84" s="37" t="s">
        <v>15</v>
      </c>
      <c r="S84" s="37" t="s">
        <v>15</v>
      </c>
      <c r="T84" s="37" t="s">
        <v>15</v>
      </c>
      <c r="U84" s="37" t="s">
        <v>15</v>
      </c>
      <c r="V84" s="37" t="s">
        <v>15</v>
      </c>
      <c r="W84" s="37" t="s">
        <v>15</v>
      </c>
      <c r="X84" s="37" t="s">
        <v>16</v>
      </c>
      <c r="Y84" s="37" t="s">
        <v>15</v>
      </c>
      <c r="Z84" s="37" t="s">
        <v>15</v>
      </c>
      <c r="AA84" s="37" t="s">
        <v>15</v>
      </c>
      <c r="AB84" s="37" t="s">
        <v>15</v>
      </c>
      <c r="AC84" s="37" t="s">
        <v>15</v>
      </c>
      <c r="AD84" s="37" t="s">
        <v>15</v>
      </c>
      <c r="AE84" s="37" t="s">
        <v>16</v>
      </c>
      <c r="AF84" s="37" t="s">
        <v>15</v>
      </c>
      <c r="AG84" s="37" t="s">
        <v>15</v>
      </c>
      <c r="AH84" s="37" t="s">
        <v>15</v>
      </c>
      <c r="AI84" s="71"/>
    </row>
    <row r="85" ht="18.75" spans="1:35">
      <c r="A85" s="92">
        <v>15</v>
      </c>
      <c r="B85" s="93" t="s">
        <v>79</v>
      </c>
      <c r="C85" s="94" t="s">
        <v>42</v>
      </c>
      <c r="D85" s="37" t="s">
        <v>15</v>
      </c>
      <c r="E85" s="37" t="s">
        <v>15</v>
      </c>
      <c r="F85" s="37" t="s">
        <v>15</v>
      </c>
      <c r="G85" s="37" t="s">
        <v>15</v>
      </c>
      <c r="H85" s="37" t="s">
        <v>16</v>
      </c>
      <c r="I85" s="37" t="s">
        <v>15</v>
      </c>
      <c r="J85" s="37" t="s">
        <v>15</v>
      </c>
      <c r="K85" s="37" t="s">
        <v>15</v>
      </c>
      <c r="L85" s="37" t="s">
        <v>15</v>
      </c>
      <c r="M85" s="37" t="s">
        <v>15</v>
      </c>
      <c r="N85" s="37" t="s">
        <v>15</v>
      </c>
      <c r="O85" s="37" t="s">
        <v>16</v>
      </c>
      <c r="P85" s="37" t="s">
        <v>15</v>
      </c>
      <c r="Q85" s="37" t="s">
        <v>15</v>
      </c>
      <c r="R85" s="37" t="s">
        <v>15</v>
      </c>
      <c r="S85" s="37" t="s">
        <v>15</v>
      </c>
      <c r="T85" s="37" t="s">
        <v>15</v>
      </c>
      <c r="U85" s="37" t="s">
        <v>15</v>
      </c>
      <c r="V85" s="37" t="s">
        <v>16</v>
      </c>
      <c r="W85" s="37" t="s">
        <v>15</v>
      </c>
      <c r="X85" s="37" t="s">
        <v>15</v>
      </c>
      <c r="Y85" s="37" t="s">
        <v>15</v>
      </c>
      <c r="Z85" s="37" t="s">
        <v>15</v>
      </c>
      <c r="AA85" s="37" t="s">
        <v>15</v>
      </c>
      <c r="AB85" s="37" t="s">
        <v>15</v>
      </c>
      <c r="AC85" s="37" t="s">
        <v>16</v>
      </c>
      <c r="AD85" s="37" t="s">
        <v>15</v>
      </c>
      <c r="AE85" s="37" t="s">
        <v>15</v>
      </c>
      <c r="AF85" s="37" t="s">
        <v>15</v>
      </c>
      <c r="AG85" s="37" t="s">
        <v>15</v>
      </c>
      <c r="AH85" s="37" t="s">
        <v>15</v>
      </c>
      <c r="AI85" s="71"/>
    </row>
    <row r="86" ht="18.75" spans="1:35">
      <c r="A86" s="92">
        <v>16</v>
      </c>
      <c r="B86" s="96" t="s">
        <v>80</v>
      </c>
      <c r="C86" s="94" t="s">
        <v>42</v>
      </c>
      <c r="D86" s="37" t="s">
        <v>15</v>
      </c>
      <c r="E86" s="37" t="s">
        <v>15</v>
      </c>
      <c r="F86" s="37" t="s">
        <v>15</v>
      </c>
      <c r="G86" s="37" t="s">
        <v>19</v>
      </c>
      <c r="H86" s="37" t="s">
        <v>16</v>
      </c>
      <c r="I86" s="37" t="s">
        <v>15</v>
      </c>
      <c r="J86" s="37" t="s">
        <v>15</v>
      </c>
      <c r="K86" s="37" t="s">
        <v>15</v>
      </c>
      <c r="L86" s="37" t="s">
        <v>15</v>
      </c>
      <c r="M86" s="37" t="s">
        <v>15</v>
      </c>
      <c r="N86" s="37" t="s">
        <v>19</v>
      </c>
      <c r="O86" s="37" t="s">
        <v>16</v>
      </c>
      <c r="P86" s="37" t="s">
        <v>15</v>
      </c>
      <c r="Q86" s="37" t="s">
        <v>15</v>
      </c>
      <c r="R86" s="37" t="s">
        <v>15</v>
      </c>
      <c r="S86" s="37" t="s">
        <v>15</v>
      </c>
      <c r="T86" s="37" t="s">
        <v>15</v>
      </c>
      <c r="U86" s="37" t="s">
        <v>19</v>
      </c>
      <c r="V86" s="37" t="s">
        <v>16</v>
      </c>
      <c r="W86" s="37" t="s">
        <v>15</v>
      </c>
      <c r="X86" s="37" t="s">
        <v>15</v>
      </c>
      <c r="Y86" s="37" t="s">
        <v>15</v>
      </c>
      <c r="Z86" s="37" t="s">
        <v>15</v>
      </c>
      <c r="AA86" s="37" t="s">
        <v>15</v>
      </c>
      <c r="AB86" s="37" t="s">
        <v>19</v>
      </c>
      <c r="AC86" s="37" t="s">
        <v>16</v>
      </c>
      <c r="AD86" s="37" t="s">
        <v>15</v>
      </c>
      <c r="AE86" s="37" t="s">
        <v>15</v>
      </c>
      <c r="AF86" s="37" t="s">
        <v>15</v>
      </c>
      <c r="AG86" s="37" t="s">
        <v>15</v>
      </c>
      <c r="AH86" s="37" t="s">
        <v>15</v>
      </c>
      <c r="AI86" s="71"/>
    </row>
    <row r="87" ht="18.75" spans="1:35">
      <c r="A87" s="92">
        <v>17</v>
      </c>
      <c r="B87" s="97" t="s">
        <v>81</v>
      </c>
      <c r="C87" s="94" t="s">
        <v>42</v>
      </c>
      <c r="D87" s="37" t="s">
        <v>16</v>
      </c>
      <c r="E87" s="37" t="s">
        <v>15</v>
      </c>
      <c r="F87" s="37" t="s">
        <v>15</v>
      </c>
      <c r="G87" s="37" t="s">
        <v>15</v>
      </c>
      <c r="H87" s="37" t="s">
        <v>15</v>
      </c>
      <c r="I87" s="37" t="s">
        <v>15</v>
      </c>
      <c r="J87" s="37" t="s">
        <v>15</v>
      </c>
      <c r="K87" s="37" t="s">
        <v>16</v>
      </c>
      <c r="L87" s="37" t="s">
        <v>15</v>
      </c>
      <c r="M87" s="37" t="s">
        <v>15</v>
      </c>
      <c r="N87" s="37" t="s">
        <v>15</v>
      </c>
      <c r="O87" s="37" t="s">
        <v>15</v>
      </c>
      <c r="P87" s="37" t="s">
        <v>15</v>
      </c>
      <c r="Q87" s="37" t="s">
        <v>15</v>
      </c>
      <c r="R87" s="37" t="s">
        <v>16</v>
      </c>
      <c r="S87" s="37" t="s">
        <v>15</v>
      </c>
      <c r="T87" s="37" t="s">
        <v>15</v>
      </c>
      <c r="U87" s="37" t="s">
        <v>15</v>
      </c>
      <c r="V87" s="37" t="s">
        <v>15</v>
      </c>
      <c r="W87" s="37" t="s">
        <v>15</v>
      </c>
      <c r="X87" s="37" t="s">
        <v>15</v>
      </c>
      <c r="Y87" s="37" t="s">
        <v>16</v>
      </c>
      <c r="Z87" s="37" t="s">
        <v>15</v>
      </c>
      <c r="AA87" s="37" t="s">
        <v>15</v>
      </c>
      <c r="AB87" s="37" t="s">
        <v>15</v>
      </c>
      <c r="AC87" s="37" t="s">
        <v>15</v>
      </c>
      <c r="AD87" s="37" t="s">
        <v>15</v>
      </c>
      <c r="AE87" s="37" t="s">
        <v>15</v>
      </c>
      <c r="AF87" s="37" t="s">
        <v>16</v>
      </c>
      <c r="AG87" s="37" t="s">
        <v>15</v>
      </c>
      <c r="AH87" s="37" t="s">
        <v>15</v>
      </c>
      <c r="AI87" s="71"/>
    </row>
    <row r="88" ht="18.75" spans="1:35">
      <c r="A88" s="92">
        <v>18</v>
      </c>
      <c r="B88" s="95" t="s">
        <v>82</v>
      </c>
      <c r="C88" s="94" t="s">
        <v>42</v>
      </c>
      <c r="D88" s="37" t="s">
        <v>15</v>
      </c>
      <c r="E88" s="37" t="s">
        <v>15</v>
      </c>
      <c r="F88" s="37" t="s">
        <v>19</v>
      </c>
      <c r="G88" s="37" t="s">
        <v>16</v>
      </c>
      <c r="H88" s="37" t="s">
        <v>15</v>
      </c>
      <c r="I88" s="37" t="s">
        <v>15</v>
      </c>
      <c r="J88" s="37" t="s">
        <v>15</v>
      </c>
      <c r="K88" s="37" t="s">
        <v>15</v>
      </c>
      <c r="L88" s="37" t="s">
        <v>15</v>
      </c>
      <c r="M88" s="37" t="s">
        <v>19</v>
      </c>
      <c r="N88" s="37" t="s">
        <v>16</v>
      </c>
      <c r="O88" s="37" t="s">
        <v>15</v>
      </c>
      <c r="P88" s="37" t="s">
        <v>15</v>
      </c>
      <c r="Q88" s="37" t="s">
        <v>15</v>
      </c>
      <c r="R88" s="37" t="s">
        <v>15</v>
      </c>
      <c r="S88" s="37" t="s">
        <v>15</v>
      </c>
      <c r="T88" s="37" t="s">
        <v>19</v>
      </c>
      <c r="U88" s="37" t="s">
        <v>16</v>
      </c>
      <c r="V88" s="37" t="s">
        <v>15</v>
      </c>
      <c r="W88" s="37" t="s">
        <v>15</v>
      </c>
      <c r="X88" s="37" t="s">
        <v>15</v>
      </c>
      <c r="Y88" s="37" t="s">
        <v>15</v>
      </c>
      <c r="Z88" s="37" t="s">
        <v>15</v>
      </c>
      <c r="AA88" s="37" t="s">
        <v>19</v>
      </c>
      <c r="AB88" s="37" t="s">
        <v>16</v>
      </c>
      <c r="AC88" s="37" t="s">
        <v>15</v>
      </c>
      <c r="AD88" s="37" t="s">
        <v>15</v>
      </c>
      <c r="AE88" s="37" t="s">
        <v>15</v>
      </c>
      <c r="AF88" s="37" t="s">
        <v>15</v>
      </c>
      <c r="AG88" s="37" t="s">
        <v>15</v>
      </c>
      <c r="AH88" s="37" t="s">
        <v>19</v>
      </c>
      <c r="AI88" s="71"/>
    </row>
    <row r="89" ht="18.75" spans="1:35">
      <c r="A89" s="92">
        <v>19</v>
      </c>
      <c r="B89" s="93" t="s">
        <v>83</v>
      </c>
      <c r="C89" s="94" t="s">
        <v>42</v>
      </c>
      <c r="D89" s="37" t="s">
        <v>16</v>
      </c>
      <c r="E89" s="37" t="s">
        <v>15</v>
      </c>
      <c r="F89" s="37" t="s">
        <v>15</v>
      </c>
      <c r="G89" s="37" t="s">
        <v>15</v>
      </c>
      <c r="H89" s="37" t="s">
        <v>15</v>
      </c>
      <c r="I89" s="37" t="s">
        <v>15</v>
      </c>
      <c r="J89" s="37" t="s">
        <v>15</v>
      </c>
      <c r="K89" s="37" t="s">
        <v>16</v>
      </c>
      <c r="L89" s="37" t="s">
        <v>15</v>
      </c>
      <c r="M89" s="37" t="s">
        <v>15</v>
      </c>
      <c r="N89" s="37" t="s">
        <v>15</v>
      </c>
      <c r="O89" s="37" t="s">
        <v>15</v>
      </c>
      <c r="P89" s="37" t="s">
        <v>15</v>
      </c>
      <c r="Q89" s="37" t="s">
        <v>15</v>
      </c>
      <c r="R89" s="37" t="s">
        <v>16</v>
      </c>
      <c r="S89" s="37" t="s">
        <v>15</v>
      </c>
      <c r="T89" s="37" t="s">
        <v>15</v>
      </c>
      <c r="U89" s="37" t="s">
        <v>15</v>
      </c>
      <c r="V89" s="37" t="s">
        <v>15</v>
      </c>
      <c r="W89" s="37" t="s">
        <v>15</v>
      </c>
      <c r="X89" s="37" t="s">
        <v>15</v>
      </c>
      <c r="Y89" s="37" t="s">
        <v>16</v>
      </c>
      <c r="Z89" s="37" t="s">
        <v>15</v>
      </c>
      <c r="AA89" s="37" t="s">
        <v>15</v>
      </c>
      <c r="AB89" s="37" t="s">
        <v>15</v>
      </c>
      <c r="AC89" s="37" t="s">
        <v>15</v>
      </c>
      <c r="AD89" s="37" t="s">
        <v>15</v>
      </c>
      <c r="AE89" s="37" t="s">
        <v>15</v>
      </c>
      <c r="AF89" s="37" t="s">
        <v>16</v>
      </c>
      <c r="AG89" s="37" t="s">
        <v>15</v>
      </c>
      <c r="AH89" s="37" t="s">
        <v>15</v>
      </c>
      <c r="AI89" s="71"/>
    </row>
    <row r="90" ht="18.75" spans="1:35">
      <c r="A90" s="92">
        <v>20</v>
      </c>
      <c r="B90" s="93" t="s">
        <v>84</v>
      </c>
      <c r="C90" s="94" t="s">
        <v>42</v>
      </c>
      <c r="D90" s="37" t="s">
        <v>15</v>
      </c>
      <c r="E90" s="37" t="s">
        <v>16</v>
      </c>
      <c r="F90" s="37" t="s">
        <v>15</v>
      </c>
      <c r="G90" s="37" t="s">
        <v>15</v>
      </c>
      <c r="H90" s="37" t="s">
        <v>15</v>
      </c>
      <c r="I90" s="37" t="s">
        <v>15</v>
      </c>
      <c r="J90" s="37" t="s">
        <v>15</v>
      </c>
      <c r="K90" s="37" t="s">
        <v>15</v>
      </c>
      <c r="L90" s="37" t="s">
        <v>16</v>
      </c>
      <c r="M90" s="37" t="s">
        <v>15</v>
      </c>
      <c r="N90" s="37" t="s">
        <v>15</v>
      </c>
      <c r="O90" s="37" t="s">
        <v>15</v>
      </c>
      <c r="P90" s="37" t="s">
        <v>15</v>
      </c>
      <c r="Q90" s="37" t="s">
        <v>15</v>
      </c>
      <c r="R90" s="37" t="s">
        <v>15</v>
      </c>
      <c r="S90" s="37" t="s">
        <v>16</v>
      </c>
      <c r="T90" s="37" t="s">
        <v>15</v>
      </c>
      <c r="U90" s="37" t="s">
        <v>15</v>
      </c>
      <c r="V90" s="37" t="s">
        <v>15</v>
      </c>
      <c r="W90" s="37" t="s">
        <v>15</v>
      </c>
      <c r="X90" s="37" t="s">
        <v>15</v>
      </c>
      <c r="Y90" s="37" t="s">
        <v>15</v>
      </c>
      <c r="Z90" s="37" t="s">
        <v>16</v>
      </c>
      <c r="AA90" s="37" t="s">
        <v>15</v>
      </c>
      <c r="AB90" s="37" t="s">
        <v>15</v>
      </c>
      <c r="AC90" s="37" t="s">
        <v>15</v>
      </c>
      <c r="AD90" s="37" t="s">
        <v>15</v>
      </c>
      <c r="AE90" s="37" t="s">
        <v>15</v>
      </c>
      <c r="AF90" s="37" t="s">
        <v>15</v>
      </c>
      <c r="AG90" s="37" t="s">
        <v>16</v>
      </c>
      <c r="AH90" s="37" t="s">
        <v>15</v>
      </c>
      <c r="AI90" s="113"/>
    </row>
    <row r="91" ht="18.75" spans="1:35">
      <c r="A91" s="92">
        <v>21</v>
      </c>
      <c r="B91" s="93" t="s">
        <v>85</v>
      </c>
      <c r="C91" s="94" t="s">
        <v>42</v>
      </c>
      <c r="D91" s="37" t="s">
        <v>15</v>
      </c>
      <c r="E91" s="37" t="s">
        <v>15</v>
      </c>
      <c r="F91" s="37" t="s">
        <v>16</v>
      </c>
      <c r="G91" s="37" t="s">
        <v>15</v>
      </c>
      <c r="H91" s="37" t="s">
        <v>15</v>
      </c>
      <c r="I91" s="37" t="s">
        <v>15</v>
      </c>
      <c r="J91" s="37" t="s">
        <v>15</v>
      </c>
      <c r="K91" s="37" t="s">
        <v>15</v>
      </c>
      <c r="L91" s="37" t="s">
        <v>15</v>
      </c>
      <c r="M91" s="37" t="s">
        <v>16</v>
      </c>
      <c r="N91" s="37" t="s">
        <v>15</v>
      </c>
      <c r="O91" s="37" t="s">
        <v>15</v>
      </c>
      <c r="P91" s="37" t="s">
        <v>15</v>
      </c>
      <c r="Q91" s="37" t="s">
        <v>15</v>
      </c>
      <c r="R91" s="37" t="s">
        <v>15</v>
      </c>
      <c r="S91" s="37" t="s">
        <v>15</v>
      </c>
      <c r="T91" s="37" t="s">
        <v>16</v>
      </c>
      <c r="U91" s="37" t="s">
        <v>15</v>
      </c>
      <c r="V91" s="37" t="s">
        <v>15</v>
      </c>
      <c r="W91" s="37" t="s">
        <v>15</v>
      </c>
      <c r="X91" s="37" t="s">
        <v>15</v>
      </c>
      <c r="Y91" s="37" t="s">
        <v>15</v>
      </c>
      <c r="Z91" s="37" t="s">
        <v>15</v>
      </c>
      <c r="AA91" s="37" t="s">
        <v>16</v>
      </c>
      <c r="AB91" s="37" t="s">
        <v>15</v>
      </c>
      <c r="AC91" s="37" t="s">
        <v>15</v>
      </c>
      <c r="AD91" s="37" t="s">
        <v>15</v>
      </c>
      <c r="AE91" s="37" t="s">
        <v>15</v>
      </c>
      <c r="AF91" s="37" t="s">
        <v>15</v>
      </c>
      <c r="AG91" s="37" t="s">
        <v>15</v>
      </c>
      <c r="AH91" s="37" t="s">
        <v>16</v>
      </c>
      <c r="AI91" s="71"/>
    </row>
    <row r="92" ht="18.75" spans="1:35">
      <c r="A92" s="92">
        <v>22</v>
      </c>
      <c r="B92" s="93" t="s">
        <v>86</v>
      </c>
      <c r="C92" s="94" t="s">
        <v>42</v>
      </c>
      <c r="D92" s="37" t="s">
        <v>15</v>
      </c>
      <c r="E92" s="37" t="s">
        <v>15</v>
      </c>
      <c r="F92" s="37" t="s">
        <v>15</v>
      </c>
      <c r="G92" s="37" t="s">
        <v>15</v>
      </c>
      <c r="H92" s="37" t="s">
        <v>15</v>
      </c>
      <c r="I92" s="37" t="s">
        <v>16</v>
      </c>
      <c r="J92" s="37" t="s">
        <v>15</v>
      </c>
      <c r="K92" s="37" t="s">
        <v>15</v>
      </c>
      <c r="L92" s="37" t="s">
        <v>15</v>
      </c>
      <c r="M92" s="37" t="s">
        <v>15</v>
      </c>
      <c r="N92" s="37" t="s">
        <v>15</v>
      </c>
      <c r="O92" s="37" t="s">
        <v>15</v>
      </c>
      <c r="P92" s="37" t="s">
        <v>16</v>
      </c>
      <c r="Q92" s="37" t="s">
        <v>15</v>
      </c>
      <c r="R92" s="37" t="s">
        <v>15</v>
      </c>
      <c r="S92" s="37" t="s">
        <v>15</v>
      </c>
      <c r="T92" s="37" t="s">
        <v>15</v>
      </c>
      <c r="U92" s="37" t="s">
        <v>15</v>
      </c>
      <c r="V92" s="37" t="s">
        <v>15</v>
      </c>
      <c r="W92" s="37" t="s">
        <v>16</v>
      </c>
      <c r="X92" s="37" t="s">
        <v>15</v>
      </c>
      <c r="Y92" s="37" t="s">
        <v>15</v>
      </c>
      <c r="Z92" s="37" t="s">
        <v>15</v>
      </c>
      <c r="AA92" s="37" t="s">
        <v>15</v>
      </c>
      <c r="AB92" s="37" t="s">
        <v>15</v>
      </c>
      <c r="AC92" s="37" t="s">
        <v>15</v>
      </c>
      <c r="AD92" s="37" t="s">
        <v>16</v>
      </c>
      <c r="AE92" s="37" t="s">
        <v>15</v>
      </c>
      <c r="AF92" s="37" t="s">
        <v>15</v>
      </c>
      <c r="AG92" s="37" t="s">
        <v>15</v>
      </c>
      <c r="AH92" s="37" t="s">
        <v>15</v>
      </c>
      <c r="AI92" s="71"/>
    </row>
    <row r="93" ht="18.75" spans="1:35">
      <c r="A93" s="92">
        <v>23</v>
      </c>
      <c r="B93" s="95" t="s">
        <v>87</v>
      </c>
      <c r="C93" s="94" t="s">
        <v>42</v>
      </c>
      <c r="D93" s="37" t="s">
        <v>15</v>
      </c>
      <c r="E93" s="37" t="s">
        <v>15</v>
      </c>
      <c r="F93" s="37" t="s">
        <v>15</v>
      </c>
      <c r="G93" s="37" t="s">
        <v>19</v>
      </c>
      <c r="H93" s="37" t="s">
        <v>16</v>
      </c>
      <c r="I93" s="37" t="s">
        <v>15</v>
      </c>
      <c r="J93" s="37" t="s">
        <v>15</v>
      </c>
      <c r="K93" s="37" t="s">
        <v>15</v>
      </c>
      <c r="L93" s="37" t="s">
        <v>15</v>
      </c>
      <c r="M93" s="37" t="s">
        <v>15</v>
      </c>
      <c r="N93" s="37" t="s">
        <v>19</v>
      </c>
      <c r="O93" s="37" t="s">
        <v>16</v>
      </c>
      <c r="P93" s="37" t="s">
        <v>15</v>
      </c>
      <c r="Q93" s="37" t="s">
        <v>15</v>
      </c>
      <c r="R93" s="37" t="s">
        <v>15</v>
      </c>
      <c r="S93" s="37" t="s">
        <v>15</v>
      </c>
      <c r="T93" s="37" t="s">
        <v>15</v>
      </c>
      <c r="U93" s="37" t="s">
        <v>19</v>
      </c>
      <c r="V93" s="37" t="s">
        <v>16</v>
      </c>
      <c r="W93" s="37" t="s">
        <v>15</v>
      </c>
      <c r="X93" s="37" t="s">
        <v>15</v>
      </c>
      <c r="Y93" s="37" t="s">
        <v>15</v>
      </c>
      <c r="Z93" s="37" t="s">
        <v>15</v>
      </c>
      <c r="AA93" s="37" t="s">
        <v>15</v>
      </c>
      <c r="AB93" s="37" t="s">
        <v>19</v>
      </c>
      <c r="AC93" s="37" t="s">
        <v>16</v>
      </c>
      <c r="AD93" s="37" t="s">
        <v>15</v>
      </c>
      <c r="AE93" s="37" t="s">
        <v>15</v>
      </c>
      <c r="AF93" s="37" t="s">
        <v>15</v>
      </c>
      <c r="AG93" s="37" t="s">
        <v>15</v>
      </c>
      <c r="AH93" s="37" t="s">
        <v>15</v>
      </c>
      <c r="AI93" s="71"/>
    </row>
    <row r="94" ht="18.75" spans="1:35">
      <c r="A94" s="92">
        <v>24</v>
      </c>
      <c r="B94" s="93" t="s">
        <v>88</v>
      </c>
      <c r="C94" s="94" t="s">
        <v>42</v>
      </c>
      <c r="D94" s="37" t="s">
        <v>15</v>
      </c>
      <c r="E94" s="37" t="s">
        <v>15</v>
      </c>
      <c r="F94" s="37" t="s">
        <v>15</v>
      </c>
      <c r="G94" s="37" t="s">
        <v>15</v>
      </c>
      <c r="H94" s="37" t="s">
        <v>15</v>
      </c>
      <c r="I94" s="37" t="s">
        <v>15</v>
      </c>
      <c r="J94" s="37" t="s">
        <v>16</v>
      </c>
      <c r="K94" s="37" t="s">
        <v>15</v>
      </c>
      <c r="L94" s="37" t="s">
        <v>15</v>
      </c>
      <c r="M94" s="37" t="s">
        <v>15</v>
      </c>
      <c r="N94" s="37" t="s">
        <v>15</v>
      </c>
      <c r="O94" s="37" t="s">
        <v>15</v>
      </c>
      <c r="P94" s="37" t="s">
        <v>15</v>
      </c>
      <c r="Q94" s="37" t="s">
        <v>16</v>
      </c>
      <c r="R94" s="37" t="s">
        <v>15</v>
      </c>
      <c r="S94" s="37" t="s">
        <v>15</v>
      </c>
      <c r="T94" s="37" t="s">
        <v>15</v>
      </c>
      <c r="U94" s="37" t="s">
        <v>15</v>
      </c>
      <c r="V94" s="37" t="s">
        <v>15</v>
      </c>
      <c r="W94" s="37" t="s">
        <v>15</v>
      </c>
      <c r="X94" s="37" t="s">
        <v>16</v>
      </c>
      <c r="Y94" s="37" t="s">
        <v>15</v>
      </c>
      <c r="Z94" s="37" t="s">
        <v>15</v>
      </c>
      <c r="AA94" s="37" t="s">
        <v>15</v>
      </c>
      <c r="AB94" s="37" t="s">
        <v>15</v>
      </c>
      <c r="AC94" s="37" t="s">
        <v>15</v>
      </c>
      <c r="AD94" s="37" t="s">
        <v>15</v>
      </c>
      <c r="AE94" s="37" t="s">
        <v>16</v>
      </c>
      <c r="AF94" s="37" t="s">
        <v>15</v>
      </c>
      <c r="AG94" s="37" t="s">
        <v>15</v>
      </c>
      <c r="AH94" s="37" t="s">
        <v>15</v>
      </c>
      <c r="AI94" s="71"/>
    </row>
    <row r="95" ht="18.75" customHeight="1" spans="1:35">
      <c r="A95" s="92">
        <v>25</v>
      </c>
      <c r="B95" s="93" t="s">
        <v>89</v>
      </c>
      <c r="C95" s="94" t="s">
        <v>42</v>
      </c>
      <c r="D95" s="37" t="s">
        <v>15</v>
      </c>
      <c r="E95" s="37" t="s">
        <v>15</v>
      </c>
      <c r="F95" s="37" t="s">
        <v>19</v>
      </c>
      <c r="G95" s="37" t="s">
        <v>16</v>
      </c>
      <c r="H95" s="37" t="s">
        <v>15</v>
      </c>
      <c r="I95" s="37" t="s">
        <v>15</v>
      </c>
      <c r="J95" s="37" t="s">
        <v>15</v>
      </c>
      <c r="K95" s="37" t="s">
        <v>15</v>
      </c>
      <c r="L95" s="37" t="s">
        <v>15</v>
      </c>
      <c r="M95" s="37" t="s">
        <v>19</v>
      </c>
      <c r="N95" s="37" t="s">
        <v>16</v>
      </c>
      <c r="O95" s="37" t="s">
        <v>15</v>
      </c>
      <c r="P95" s="37" t="s">
        <v>15</v>
      </c>
      <c r="Q95" s="37" t="s">
        <v>15</v>
      </c>
      <c r="R95" s="37" t="s">
        <v>15</v>
      </c>
      <c r="S95" s="37" t="s">
        <v>15</v>
      </c>
      <c r="T95" s="37" t="s">
        <v>19</v>
      </c>
      <c r="U95" s="37" t="s">
        <v>16</v>
      </c>
      <c r="V95" s="37" t="s">
        <v>15</v>
      </c>
      <c r="W95" s="37" t="s">
        <v>15</v>
      </c>
      <c r="X95" s="37" t="s">
        <v>15</v>
      </c>
      <c r="Y95" s="37" t="s">
        <v>15</v>
      </c>
      <c r="Z95" s="37" t="s">
        <v>15</v>
      </c>
      <c r="AA95" s="37" t="s">
        <v>19</v>
      </c>
      <c r="AB95" s="37" t="s">
        <v>16</v>
      </c>
      <c r="AC95" s="37" t="s">
        <v>15</v>
      </c>
      <c r="AD95" s="37" t="s">
        <v>15</v>
      </c>
      <c r="AE95" s="37" t="s">
        <v>15</v>
      </c>
      <c r="AF95" s="37" t="s">
        <v>15</v>
      </c>
      <c r="AG95" s="37" t="s">
        <v>15</v>
      </c>
      <c r="AH95" s="37" t="s">
        <v>19</v>
      </c>
      <c r="AI95" s="71"/>
    </row>
    <row r="96" ht="18.75" customHeight="1" spans="1:35">
      <c r="A96" s="92">
        <v>26</v>
      </c>
      <c r="B96" s="20" t="s">
        <v>90</v>
      </c>
      <c r="C96" s="94" t="s">
        <v>42</v>
      </c>
      <c r="D96" s="37" t="s">
        <v>15</v>
      </c>
      <c r="E96" s="37" t="s">
        <v>15</v>
      </c>
      <c r="F96" s="37" t="s">
        <v>15</v>
      </c>
      <c r="G96" s="37" t="s">
        <v>15</v>
      </c>
      <c r="H96" s="37" t="s">
        <v>15</v>
      </c>
      <c r="I96" s="37" t="s">
        <v>15</v>
      </c>
      <c r="J96" s="37" t="s">
        <v>16</v>
      </c>
      <c r="K96" s="37" t="s">
        <v>15</v>
      </c>
      <c r="L96" s="37" t="s">
        <v>15</v>
      </c>
      <c r="M96" s="37" t="s">
        <v>15</v>
      </c>
      <c r="N96" s="37" t="s">
        <v>15</v>
      </c>
      <c r="O96" s="37" t="s">
        <v>15</v>
      </c>
      <c r="P96" s="37" t="s">
        <v>15</v>
      </c>
      <c r="Q96" s="37" t="s">
        <v>16</v>
      </c>
      <c r="R96" s="37" t="s">
        <v>15</v>
      </c>
      <c r="S96" s="37" t="s">
        <v>15</v>
      </c>
      <c r="T96" s="37" t="s">
        <v>15</v>
      </c>
      <c r="U96" s="37" t="s">
        <v>15</v>
      </c>
      <c r="V96" s="37" t="s">
        <v>15</v>
      </c>
      <c r="W96" s="37" t="s">
        <v>15</v>
      </c>
      <c r="X96" s="37" t="s">
        <v>16</v>
      </c>
      <c r="Y96" s="37" t="s">
        <v>15</v>
      </c>
      <c r="Z96" s="37" t="s">
        <v>15</v>
      </c>
      <c r="AA96" s="37" t="s">
        <v>15</v>
      </c>
      <c r="AB96" s="37" t="s">
        <v>15</v>
      </c>
      <c r="AC96" s="37" t="s">
        <v>15</v>
      </c>
      <c r="AD96" s="37" t="s">
        <v>15</v>
      </c>
      <c r="AE96" s="37" t="s">
        <v>16</v>
      </c>
      <c r="AF96" s="37" t="s">
        <v>15</v>
      </c>
      <c r="AG96" s="37" t="s">
        <v>15</v>
      </c>
      <c r="AH96" s="37" t="s">
        <v>15</v>
      </c>
      <c r="AI96" s="71"/>
    </row>
    <row r="97" ht="18.75" customHeight="1" spans="1:35">
      <c r="A97" s="92">
        <v>27</v>
      </c>
      <c r="B97" s="95" t="s">
        <v>91</v>
      </c>
      <c r="C97" s="94" t="s">
        <v>42</v>
      </c>
      <c r="D97" s="37" t="s">
        <v>16</v>
      </c>
      <c r="E97" s="37" t="s">
        <v>15</v>
      </c>
      <c r="F97" s="37" t="s">
        <v>15</v>
      </c>
      <c r="G97" s="37" t="s">
        <v>15</v>
      </c>
      <c r="H97" s="37" t="s">
        <v>15</v>
      </c>
      <c r="I97" s="37" t="s">
        <v>15</v>
      </c>
      <c r="J97" s="37" t="s">
        <v>15</v>
      </c>
      <c r="K97" s="37" t="s">
        <v>16</v>
      </c>
      <c r="L97" s="37" t="s">
        <v>15</v>
      </c>
      <c r="M97" s="37" t="s">
        <v>15</v>
      </c>
      <c r="N97" s="37" t="s">
        <v>15</v>
      </c>
      <c r="O97" s="37" t="s">
        <v>15</v>
      </c>
      <c r="P97" s="37" t="s">
        <v>15</v>
      </c>
      <c r="Q97" s="37" t="s">
        <v>15</v>
      </c>
      <c r="R97" s="37" t="s">
        <v>16</v>
      </c>
      <c r="S97" s="37" t="s">
        <v>15</v>
      </c>
      <c r="T97" s="37" t="s">
        <v>15</v>
      </c>
      <c r="U97" s="37" t="s">
        <v>15</v>
      </c>
      <c r="V97" s="37" t="s">
        <v>15</v>
      </c>
      <c r="W97" s="37" t="s">
        <v>15</v>
      </c>
      <c r="X97" s="37" t="s">
        <v>15</v>
      </c>
      <c r="Y97" s="37" t="s">
        <v>16</v>
      </c>
      <c r="Z97" s="37" t="s">
        <v>15</v>
      </c>
      <c r="AA97" s="37" t="s">
        <v>15</v>
      </c>
      <c r="AB97" s="37" t="s">
        <v>15</v>
      </c>
      <c r="AC97" s="37" t="s">
        <v>15</v>
      </c>
      <c r="AD97" s="37" t="s">
        <v>15</v>
      </c>
      <c r="AE97" s="37" t="s">
        <v>15</v>
      </c>
      <c r="AF97" s="37" t="s">
        <v>16</v>
      </c>
      <c r="AG97" s="37" t="s">
        <v>15</v>
      </c>
      <c r="AH97" s="37" t="s">
        <v>15</v>
      </c>
      <c r="AI97" s="71"/>
    </row>
    <row r="98" ht="18.75" customHeight="1" spans="1:35">
      <c r="A98" s="98">
        <v>28</v>
      </c>
      <c r="B98" s="96" t="s">
        <v>92</v>
      </c>
      <c r="C98" s="99" t="s">
        <v>42</v>
      </c>
      <c r="D98" s="37" t="s">
        <v>15</v>
      </c>
      <c r="E98" s="37" t="s">
        <v>15</v>
      </c>
      <c r="F98" s="37" t="s">
        <v>15</v>
      </c>
      <c r="G98" s="37" t="s">
        <v>16</v>
      </c>
      <c r="H98" s="37" t="s">
        <v>15</v>
      </c>
      <c r="I98" s="37" t="s">
        <v>15</v>
      </c>
      <c r="J98" s="37" t="s">
        <v>15</v>
      </c>
      <c r="K98" s="37" t="s">
        <v>15</v>
      </c>
      <c r="L98" s="37" t="s">
        <v>15</v>
      </c>
      <c r="M98" s="37" t="s">
        <v>15</v>
      </c>
      <c r="N98" s="37" t="s">
        <v>16</v>
      </c>
      <c r="O98" s="37" t="s">
        <v>15</v>
      </c>
      <c r="P98" s="37" t="s">
        <v>15</v>
      </c>
      <c r="Q98" s="37" t="s">
        <v>15</v>
      </c>
      <c r="R98" s="37" t="s">
        <v>15</v>
      </c>
      <c r="S98" s="37" t="s">
        <v>15</v>
      </c>
      <c r="T98" s="37" t="s">
        <v>15</v>
      </c>
      <c r="U98" s="37" t="s">
        <v>16</v>
      </c>
      <c r="V98" s="37" t="s">
        <v>15</v>
      </c>
      <c r="W98" s="37" t="s">
        <v>15</v>
      </c>
      <c r="X98" s="37" t="s">
        <v>15</v>
      </c>
      <c r="Y98" s="37" t="s">
        <v>15</v>
      </c>
      <c r="Z98" s="37" t="s">
        <v>15</v>
      </c>
      <c r="AA98" s="37" t="s">
        <v>15</v>
      </c>
      <c r="AB98" s="37" t="s">
        <v>16</v>
      </c>
      <c r="AC98" s="37" t="s">
        <v>15</v>
      </c>
      <c r="AD98" s="37" t="s">
        <v>15</v>
      </c>
      <c r="AE98" s="37" t="s">
        <v>15</v>
      </c>
      <c r="AF98" s="37" t="s">
        <v>15</v>
      </c>
      <c r="AG98" s="37" t="s">
        <v>15</v>
      </c>
      <c r="AH98" s="37" t="s">
        <v>15</v>
      </c>
      <c r="AI98" s="71"/>
    </row>
    <row r="99" ht="19.5" spans="1:35">
      <c r="A99" s="98">
        <v>29</v>
      </c>
      <c r="B99" s="93" t="s">
        <v>93</v>
      </c>
      <c r="C99" s="99" t="s">
        <v>42</v>
      </c>
      <c r="D99" s="37" t="s">
        <v>15</v>
      </c>
      <c r="E99" s="37" t="s">
        <v>16</v>
      </c>
      <c r="F99" s="37" t="s">
        <v>15</v>
      </c>
      <c r="G99" s="37" t="s">
        <v>15</v>
      </c>
      <c r="H99" s="37" t="s">
        <v>15</v>
      </c>
      <c r="I99" s="37" t="s">
        <v>15</v>
      </c>
      <c r="J99" s="37" t="s">
        <v>15</v>
      </c>
      <c r="K99" s="37" t="s">
        <v>15</v>
      </c>
      <c r="L99" s="37" t="s">
        <v>16</v>
      </c>
      <c r="M99" s="37" t="s">
        <v>15</v>
      </c>
      <c r="N99" s="37" t="s">
        <v>15</v>
      </c>
      <c r="O99" s="37" t="s">
        <v>15</v>
      </c>
      <c r="P99" s="37" t="s">
        <v>15</v>
      </c>
      <c r="Q99" s="37" t="s">
        <v>15</v>
      </c>
      <c r="R99" s="37" t="s">
        <v>15</v>
      </c>
      <c r="S99" s="37" t="s">
        <v>16</v>
      </c>
      <c r="T99" s="37" t="s">
        <v>15</v>
      </c>
      <c r="U99" s="37" t="s">
        <v>15</v>
      </c>
      <c r="V99" s="37" t="s">
        <v>15</v>
      </c>
      <c r="W99" s="37" t="s">
        <v>15</v>
      </c>
      <c r="X99" s="37" t="s">
        <v>15</v>
      </c>
      <c r="Y99" s="37" t="s">
        <v>15</v>
      </c>
      <c r="Z99" s="37" t="s">
        <v>16</v>
      </c>
      <c r="AA99" s="37" t="s">
        <v>15</v>
      </c>
      <c r="AB99" s="37" t="s">
        <v>15</v>
      </c>
      <c r="AC99" s="37" t="s">
        <v>15</v>
      </c>
      <c r="AD99" s="37" t="s">
        <v>15</v>
      </c>
      <c r="AE99" s="37" t="s">
        <v>15</v>
      </c>
      <c r="AF99" s="37" t="s">
        <v>15</v>
      </c>
      <c r="AG99" s="37" t="s">
        <v>16</v>
      </c>
      <c r="AH99" s="37" t="s">
        <v>15</v>
      </c>
      <c r="AI99" s="71"/>
    </row>
    <row r="100" ht="18.75" spans="1:35">
      <c r="A100" s="100" t="s">
        <v>28</v>
      </c>
      <c r="B100" s="101"/>
      <c r="C100" s="102" t="s">
        <v>29</v>
      </c>
      <c r="D100" s="30">
        <f>COUNTIF(D71:D99,"P")</f>
        <v>24</v>
      </c>
      <c r="E100" s="30">
        <f t="shared" ref="E100:AH100" si="11">COUNTIF(E71:E99,"P")</f>
        <v>24</v>
      </c>
      <c r="F100" s="30">
        <f t="shared" si="11"/>
        <v>25</v>
      </c>
      <c r="G100" s="30">
        <f t="shared" si="11"/>
        <v>24</v>
      </c>
      <c r="H100" s="30">
        <f t="shared" si="11"/>
        <v>25</v>
      </c>
      <c r="I100" s="30">
        <f t="shared" si="11"/>
        <v>24</v>
      </c>
      <c r="J100" s="30">
        <f t="shared" si="11"/>
        <v>24</v>
      </c>
      <c r="K100" s="30">
        <f t="shared" si="11"/>
        <v>24</v>
      </c>
      <c r="L100" s="30">
        <f t="shared" si="11"/>
        <v>24</v>
      </c>
      <c r="M100" s="30">
        <f t="shared" si="11"/>
        <v>25</v>
      </c>
      <c r="N100" s="30">
        <f t="shared" si="11"/>
        <v>24</v>
      </c>
      <c r="O100" s="30">
        <f t="shared" si="11"/>
        <v>25</v>
      </c>
      <c r="P100" s="30">
        <f t="shared" si="11"/>
        <v>24</v>
      </c>
      <c r="Q100" s="30">
        <f t="shared" si="11"/>
        <v>24</v>
      </c>
      <c r="R100" s="30">
        <f t="shared" si="11"/>
        <v>24</v>
      </c>
      <c r="S100" s="30">
        <f t="shared" si="11"/>
        <v>24</v>
      </c>
      <c r="T100" s="30">
        <f t="shared" si="11"/>
        <v>25</v>
      </c>
      <c r="U100" s="30">
        <f t="shared" si="11"/>
        <v>24</v>
      </c>
      <c r="V100" s="30">
        <f t="shared" si="11"/>
        <v>25</v>
      </c>
      <c r="W100" s="30">
        <f t="shared" si="11"/>
        <v>24</v>
      </c>
      <c r="X100" s="30">
        <f t="shared" si="11"/>
        <v>24</v>
      </c>
      <c r="Y100" s="30">
        <f t="shared" si="11"/>
        <v>24</v>
      </c>
      <c r="Z100" s="30">
        <f t="shared" si="11"/>
        <v>24</v>
      </c>
      <c r="AA100" s="30">
        <f t="shared" si="11"/>
        <v>25</v>
      </c>
      <c r="AB100" s="30">
        <f t="shared" si="11"/>
        <v>24</v>
      </c>
      <c r="AC100" s="30">
        <f t="shared" si="11"/>
        <v>25</v>
      </c>
      <c r="AD100" s="30">
        <f t="shared" si="11"/>
        <v>24</v>
      </c>
      <c r="AE100" s="30">
        <f t="shared" si="11"/>
        <v>24</v>
      </c>
      <c r="AF100" s="30">
        <f t="shared" si="11"/>
        <v>24</v>
      </c>
      <c r="AG100" s="30">
        <f t="shared" si="11"/>
        <v>24</v>
      </c>
      <c r="AH100" s="30">
        <f t="shared" si="11"/>
        <v>25</v>
      </c>
      <c r="AI100" s="71"/>
    </row>
    <row r="101" ht="19.5" spans="1:35">
      <c r="A101" s="103" t="s">
        <v>32</v>
      </c>
      <c r="B101" s="104"/>
      <c r="C101" s="105" t="s">
        <v>29</v>
      </c>
      <c r="D101" s="59">
        <f>COUNTIF(D71:D99,"O")</f>
        <v>5</v>
      </c>
      <c r="E101" s="59">
        <f t="shared" ref="E101:AH101" si="12">COUNTIF(E71:E99,"O")</f>
        <v>5</v>
      </c>
      <c r="F101" s="59">
        <f t="shared" si="12"/>
        <v>2</v>
      </c>
      <c r="G101" s="59">
        <f t="shared" si="12"/>
        <v>3</v>
      </c>
      <c r="H101" s="59">
        <f t="shared" si="12"/>
        <v>4</v>
      </c>
      <c r="I101" s="59">
        <f t="shared" si="12"/>
        <v>5</v>
      </c>
      <c r="J101" s="59">
        <f t="shared" si="12"/>
        <v>5</v>
      </c>
      <c r="K101" s="59">
        <f t="shared" si="12"/>
        <v>5</v>
      </c>
      <c r="L101" s="59">
        <f t="shared" si="12"/>
        <v>5</v>
      </c>
      <c r="M101" s="59">
        <f t="shared" si="12"/>
        <v>2</v>
      </c>
      <c r="N101" s="59">
        <f t="shared" si="12"/>
        <v>3</v>
      </c>
      <c r="O101" s="59">
        <f t="shared" si="12"/>
        <v>4</v>
      </c>
      <c r="P101" s="59">
        <f t="shared" si="12"/>
        <v>5</v>
      </c>
      <c r="Q101" s="59">
        <f t="shared" si="12"/>
        <v>5</v>
      </c>
      <c r="R101" s="59">
        <f t="shared" si="12"/>
        <v>5</v>
      </c>
      <c r="S101" s="59">
        <f t="shared" si="12"/>
        <v>5</v>
      </c>
      <c r="T101" s="59">
        <f t="shared" si="12"/>
        <v>2</v>
      </c>
      <c r="U101" s="59">
        <f t="shared" si="12"/>
        <v>3</v>
      </c>
      <c r="V101" s="59">
        <f t="shared" si="12"/>
        <v>4</v>
      </c>
      <c r="W101" s="59">
        <f t="shared" si="12"/>
        <v>5</v>
      </c>
      <c r="X101" s="59">
        <f t="shared" si="12"/>
        <v>5</v>
      </c>
      <c r="Y101" s="59">
        <f t="shared" si="12"/>
        <v>5</v>
      </c>
      <c r="Z101" s="59">
        <f t="shared" si="12"/>
        <v>5</v>
      </c>
      <c r="AA101" s="59">
        <f t="shared" si="12"/>
        <v>2</v>
      </c>
      <c r="AB101" s="59">
        <f t="shared" si="12"/>
        <v>3</v>
      </c>
      <c r="AC101" s="59">
        <f t="shared" si="12"/>
        <v>4</v>
      </c>
      <c r="AD101" s="59">
        <f t="shared" si="12"/>
        <v>5</v>
      </c>
      <c r="AE101" s="59">
        <f t="shared" si="12"/>
        <v>5</v>
      </c>
      <c r="AF101" s="59">
        <f t="shared" si="12"/>
        <v>5</v>
      </c>
      <c r="AG101" s="59">
        <f t="shared" si="12"/>
        <v>5</v>
      </c>
      <c r="AH101" s="59">
        <f t="shared" si="12"/>
        <v>2</v>
      </c>
      <c r="AI101" s="71"/>
    </row>
    <row r="102" customHeight="1" spans="1:35">
      <c r="A102" s="8" t="s">
        <v>0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customHeight="1" spans="1:3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customHeight="1" spans="1:35">
      <c r="A104" s="9" t="s">
        <v>1</v>
      </c>
      <c r="B104" s="106"/>
      <c r="C104" s="106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6"/>
    </row>
    <row r="105" ht="20.25" spans="1:35">
      <c r="A105" s="44" t="s">
        <v>30</v>
      </c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78"/>
    </row>
    <row r="106" ht="18.75" spans="1:35">
      <c r="A106" s="86" t="s">
        <v>3</v>
      </c>
      <c r="B106" s="87" t="s">
        <v>4</v>
      </c>
      <c r="C106" s="87"/>
      <c r="D106" s="88">
        <v>1</v>
      </c>
      <c r="E106" s="88">
        <v>2</v>
      </c>
      <c r="F106" s="88">
        <v>3</v>
      </c>
      <c r="G106" s="88">
        <v>4</v>
      </c>
      <c r="H106" s="88">
        <v>5</v>
      </c>
      <c r="I106" s="88">
        <v>6</v>
      </c>
      <c r="J106" s="88">
        <v>7</v>
      </c>
      <c r="K106" s="88">
        <v>8</v>
      </c>
      <c r="L106" s="88">
        <v>9</v>
      </c>
      <c r="M106" s="88">
        <v>10</v>
      </c>
      <c r="N106" s="88">
        <v>11</v>
      </c>
      <c r="O106" s="88">
        <v>12</v>
      </c>
      <c r="P106" s="88">
        <v>13</v>
      </c>
      <c r="Q106" s="88">
        <v>14</v>
      </c>
      <c r="R106" s="88">
        <v>15</v>
      </c>
      <c r="S106" s="88">
        <v>16</v>
      </c>
      <c r="T106" s="88">
        <v>17</v>
      </c>
      <c r="U106" s="88">
        <v>18</v>
      </c>
      <c r="V106" s="88">
        <v>19</v>
      </c>
      <c r="W106" s="88">
        <v>20</v>
      </c>
      <c r="X106" s="88">
        <v>21</v>
      </c>
      <c r="Y106" s="88">
        <v>22</v>
      </c>
      <c r="Z106" s="88">
        <v>23</v>
      </c>
      <c r="AA106" s="88">
        <v>24</v>
      </c>
      <c r="AB106" s="88">
        <v>25</v>
      </c>
      <c r="AC106" s="88">
        <v>26</v>
      </c>
      <c r="AD106" s="88">
        <v>27</v>
      </c>
      <c r="AE106" s="88">
        <v>28</v>
      </c>
      <c r="AF106" s="88">
        <v>29</v>
      </c>
      <c r="AG106" s="88">
        <v>30</v>
      </c>
      <c r="AH106" s="88">
        <v>31</v>
      </c>
      <c r="AI106" s="68" t="s">
        <v>5</v>
      </c>
    </row>
    <row r="107" ht="18.75" spans="1:35">
      <c r="A107" s="89"/>
      <c r="B107" s="90"/>
      <c r="C107" s="90"/>
      <c r="D107" s="91" t="s">
        <v>6</v>
      </c>
      <c r="E107" s="91" t="s">
        <v>7</v>
      </c>
      <c r="F107" s="18" t="s">
        <v>8</v>
      </c>
      <c r="G107" s="18" t="s">
        <v>9</v>
      </c>
      <c r="H107" s="91" t="s">
        <v>10</v>
      </c>
      <c r="I107" s="91" t="s">
        <v>11</v>
      </c>
      <c r="J107" s="91" t="s">
        <v>12</v>
      </c>
      <c r="K107" s="91" t="s">
        <v>6</v>
      </c>
      <c r="L107" s="91" t="s">
        <v>7</v>
      </c>
      <c r="M107" s="18" t="s">
        <v>8</v>
      </c>
      <c r="N107" s="18" t="s">
        <v>9</v>
      </c>
      <c r="O107" s="91" t="s">
        <v>10</v>
      </c>
      <c r="P107" s="91" t="s">
        <v>11</v>
      </c>
      <c r="Q107" s="91" t="s">
        <v>12</v>
      </c>
      <c r="R107" s="91" t="s">
        <v>6</v>
      </c>
      <c r="S107" s="91" t="s">
        <v>7</v>
      </c>
      <c r="T107" s="18" t="s">
        <v>8</v>
      </c>
      <c r="U107" s="18" t="s">
        <v>9</v>
      </c>
      <c r="V107" s="91" t="s">
        <v>10</v>
      </c>
      <c r="W107" s="91" t="s">
        <v>11</v>
      </c>
      <c r="X107" s="91" t="s">
        <v>12</v>
      </c>
      <c r="Y107" s="91" t="s">
        <v>6</v>
      </c>
      <c r="Z107" s="91" t="s">
        <v>7</v>
      </c>
      <c r="AA107" s="18" t="s">
        <v>8</v>
      </c>
      <c r="AB107" s="18" t="s">
        <v>9</v>
      </c>
      <c r="AC107" s="91" t="s">
        <v>10</v>
      </c>
      <c r="AD107" s="91" t="s">
        <v>11</v>
      </c>
      <c r="AE107" s="91" t="s">
        <v>12</v>
      </c>
      <c r="AF107" s="91" t="s">
        <v>6</v>
      </c>
      <c r="AG107" s="91" t="s">
        <v>7</v>
      </c>
      <c r="AH107" s="18" t="s">
        <v>8</v>
      </c>
      <c r="AI107" s="69"/>
    </row>
    <row r="108" ht="18.75" spans="1:35">
      <c r="A108" s="92">
        <v>1</v>
      </c>
      <c r="B108" s="108" t="s">
        <v>94</v>
      </c>
      <c r="C108" s="109" t="s">
        <v>42</v>
      </c>
      <c r="D108" s="37" t="s">
        <v>19</v>
      </c>
      <c r="E108" s="37" t="s">
        <v>19</v>
      </c>
      <c r="F108" s="37" t="s">
        <v>19</v>
      </c>
      <c r="G108" s="37" t="s">
        <v>19</v>
      </c>
      <c r="H108" s="37" t="s">
        <v>16</v>
      </c>
      <c r="I108" s="37" t="s">
        <v>19</v>
      </c>
      <c r="J108" s="37" t="s">
        <v>19</v>
      </c>
      <c r="K108" s="37" t="s">
        <v>19</v>
      </c>
      <c r="L108" s="37" t="s">
        <v>19</v>
      </c>
      <c r="M108" s="37" t="s">
        <v>19</v>
      </c>
      <c r="N108" s="37" t="s">
        <v>19</v>
      </c>
      <c r="O108" s="37" t="s">
        <v>16</v>
      </c>
      <c r="P108" s="37" t="s">
        <v>19</v>
      </c>
      <c r="Q108" s="37" t="s">
        <v>19</v>
      </c>
      <c r="R108" s="37" t="s">
        <v>19</v>
      </c>
      <c r="S108" s="37" t="s">
        <v>19</v>
      </c>
      <c r="T108" s="37" t="s">
        <v>19</v>
      </c>
      <c r="U108" s="37" t="s">
        <v>19</v>
      </c>
      <c r="V108" s="37" t="s">
        <v>16</v>
      </c>
      <c r="W108" s="37" t="s">
        <v>19</v>
      </c>
      <c r="X108" s="37" t="s">
        <v>19</v>
      </c>
      <c r="Y108" s="37" t="s">
        <v>19</v>
      </c>
      <c r="Z108" s="37" t="s">
        <v>19</v>
      </c>
      <c r="AA108" s="37" t="s">
        <v>19</v>
      </c>
      <c r="AB108" s="37" t="s">
        <v>19</v>
      </c>
      <c r="AC108" s="37" t="s">
        <v>16</v>
      </c>
      <c r="AD108" s="37" t="s">
        <v>19</v>
      </c>
      <c r="AE108" s="37" t="s">
        <v>19</v>
      </c>
      <c r="AF108" s="37" t="s">
        <v>19</v>
      </c>
      <c r="AG108" s="37" t="s">
        <v>19</v>
      </c>
      <c r="AH108" s="37" t="s">
        <v>19</v>
      </c>
      <c r="AI108" s="114"/>
    </row>
    <row r="109" ht="18.75" spans="1:35">
      <c r="A109" s="92">
        <v>2</v>
      </c>
      <c r="B109" s="61" t="s">
        <v>95</v>
      </c>
      <c r="C109" s="109" t="s">
        <v>42</v>
      </c>
      <c r="D109" s="37" t="s">
        <v>19</v>
      </c>
      <c r="E109" s="37" t="s">
        <v>19</v>
      </c>
      <c r="F109" s="37" t="s">
        <v>19</v>
      </c>
      <c r="G109" s="37" t="s">
        <v>19</v>
      </c>
      <c r="H109" s="37" t="s">
        <v>16</v>
      </c>
      <c r="I109" s="37" t="s">
        <v>19</v>
      </c>
      <c r="J109" s="37" t="s">
        <v>19</v>
      </c>
      <c r="K109" s="37" t="s">
        <v>19</v>
      </c>
      <c r="L109" s="37" t="s">
        <v>19</v>
      </c>
      <c r="M109" s="37" t="s">
        <v>19</v>
      </c>
      <c r="N109" s="37" t="s">
        <v>19</v>
      </c>
      <c r="O109" s="37" t="s">
        <v>16</v>
      </c>
      <c r="P109" s="37" t="s">
        <v>19</v>
      </c>
      <c r="Q109" s="37" t="s">
        <v>19</v>
      </c>
      <c r="R109" s="37" t="s">
        <v>19</v>
      </c>
      <c r="S109" s="37" t="s">
        <v>19</v>
      </c>
      <c r="T109" s="37" t="s">
        <v>19</v>
      </c>
      <c r="U109" s="37" t="s">
        <v>19</v>
      </c>
      <c r="V109" s="37" t="s">
        <v>16</v>
      </c>
      <c r="W109" s="37" t="s">
        <v>19</v>
      </c>
      <c r="X109" s="37" t="s">
        <v>19</v>
      </c>
      <c r="Y109" s="37" t="s">
        <v>19</v>
      </c>
      <c r="Z109" s="37" t="s">
        <v>19</v>
      </c>
      <c r="AA109" s="37" t="s">
        <v>19</v>
      </c>
      <c r="AB109" s="37" t="s">
        <v>19</v>
      </c>
      <c r="AC109" s="37" t="s">
        <v>16</v>
      </c>
      <c r="AD109" s="37" t="s">
        <v>19</v>
      </c>
      <c r="AE109" s="37" t="s">
        <v>19</v>
      </c>
      <c r="AF109" s="37" t="s">
        <v>19</v>
      </c>
      <c r="AG109" s="37" t="s">
        <v>19</v>
      </c>
      <c r="AH109" s="37" t="s">
        <v>19</v>
      </c>
      <c r="AI109" s="114"/>
    </row>
    <row r="110" ht="18.75" spans="1:35">
      <c r="A110" s="92">
        <v>3</v>
      </c>
      <c r="B110" s="61" t="s">
        <v>96</v>
      </c>
      <c r="C110" s="109" t="s">
        <v>42</v>
      </c>
      <c r="D110" s="37" t="s">
        <v>19</v>
      </c>
      <c r="E110" s="37" t="s">
        <v>19</v>
      </c>
      <c r="F110" s="37" t="s">
        <v>19</v>
      </c>
      <c r="G110" s="37" t="s">
        <v>19</v>
      </c>
      <c r="H110" s="37" t="s">
        <v>19</v>
      </c>
      <c r="I110" s="37" t="s">
        <v>16</v>
      </c>
      <c r="J110" s="37" t="s">
        <v>19</v>
      </c>
      <c r="K110" s="37" t="s">
        <v>19</v>
      </c>
      <c r="L110" s="37" t="s">
        <v>19</v>
      </c>
      <c r="M110" s="37" t="s">
        <v>19</v>
      </c>
      <c r="N110" s="37" t="s">
        <v>19</v>
      </c>
      <c r="O110" s="37" t="s">
        <v>19</v>
      </c>
      <c r="P110" s="37" t="s">
        <v>16</v>
      </c>
      <c r="Q110" s="37" t="s">
        <v>19</v>
      </c>
      <c r="R110" s="37" t="s">
        <v>19</v>
      </c>
      <c r="S110" s="37" t="s">
        <v>19</v>
      </c>
      <c r="T110" s="37" t="s">
        <v>19</v>
      </c>
      <c r="U110" s="37" t="s">
        <v>19</v>
      </c>
      <c r="V110" s="37" t="s">
        <v>19</v>
      </c>
      <c r="W110" s="37" t="s">
        <v>16</v>
      </c>
      <c r="X110" s="37" t="s">
        <v>19</v>
      </c>
      <c r="Y110" s="37" t="s">
        <v>19</v>
      </c>
      <c r="Z110" s="37" t="s">
        <v>19</v>
      </c>
      <c r="AA110" s="37" t="s">
        <v>19</v>
      </c>
      <c r="AB110" s="37" t="s">
        <v>19</v>
      </c>
      <c r="AC110" s="37" t="s">
        <v>19</v>
      </c>
      <c r="AD110" s="37" t="s">
        <v>16</v>
      </c>
      <c r="AE110" s="37" t="s">
        <v>19</v>
      </c>
      <c r="AF110" s="37" t="s">
        <v>19</v>
      </c>
      <c r="AG110" s="37" t="s">
        <v>19</v>
      </c>
      <c r="AH110" s="37" t="s">
        <v>19</v>
      </c>
      <c r="AI110" s="114"/>
    </row>
    <row r="111" ht="18.75" spans="1:35">
      <c r="A111" s="92">
        <v>4</v>
      </c>
      <c r="B111" s="108" t="s">
        <v>97</v>
      </c>
      <c r="C111" s="109" t="s">
        <v>42</v>
      </c>
      <c r="D111" s="37" t="s">
        <v>19</v>
      </c>
      <c r="E111" s="37" t="s">
        <v>19</v>
      </c>
      <c r="F111" s="37" t="s">
        <v>19</v>
      </c>
      <c r="G111" s="37" t="s">
        <v>19</v>
      </c>
      <c r="H111" s="37" t="s">
        <v>19</v>
      </c>
      <c r="I111" s="37" t="s">
        <v>16</v>
      </c>
      <c r="J111" s="37" t="s">
        <v>19</v>
      </c>
      <c r="K111" s="37" t="s">
        <v>19</v>
      </c>
      <c r="L111" s="37" t="s">
        <v>19</v>
      </c>
      <c r="M111" s="37" t="s">
        <v>19</v>
      </c>
      <c r="N111" s="37" t="s">
        <v>19</v>
      </c>
      <c r="O111" s="37" t="s">
        <v>19</v>
      </c>
      <c r="P111" s="37" t="s">
        <v>16</v>
      </c>
      <c r="Q111" s="37" t="s">
        <v>19</v>
      </c>
      <c r="R111" s="37" t="s">
        <v>19</v>
      </c>
      <c r="S111" s="37" t="s">
        <v>19</v>
      </c>
      <c r="T111" s="37" t="s">
        <v>19</v>
      </c>
      <c r="U111" s="37" t="s">
        <v>19</v>
      </c>
      <c r="V111" s="37" t="s">
        <v>19</v>
      </c>
      <c r="W111" s="37" t="s">
        <v>16</v>
      </c>
      <c r="X111" s="37" t="s">
        <v>19</v>
      </c>
      <c r="Y111" s="37" t="s">
        <v>19</v>
      </c>
      <c r="Z111" s="37" t="s">
        <v>19</v>
      </c>
      <c r="AA111" s="37" t="s">
        <v>19</v>
      </c>
      <c r="AB111" s="37" t="s">
        <v>19</v>
      </c>
      <c r="AC111" s="37" t="s">
        <v>19</v>
      </c>
      <c r="AD111" s="37" t="s">
        <v>16</v>
      </c>
      <c r="AE111" s="37" t="s">
        <v>19</v>
      </c>
      <c r="AF111" s="37" t="s">
        <v>19</v>
      </c>
      <c r="AG111" s="37" t="s">
        <v>19</v>
      </c>
      <c r="AH111" s="37" t="s">
        <v>19</v>
      </c>
      <c r="AI111" s="114"/>
    </row>
    <row r="112" ht="18.75" spans="1:35">
      <c r="A112" s="92">
        <v>5</v>
      </c>
      <c r="B112" s="108" t="s">
        <v>98</v>
      </c>
      <c r="C112" s="109" t="s">
        <v>42</v>
      </c>
      <c r="D112" s="37" t="s">
        <v>19</v>
      </c>
      <c r="E112" s="37" t="s">
        <v>19</v>
      </c>
      <c r="F112" s="37" t="s">
        <v>19</v>
      </c>
      <c r="G112" s="37" t="s">
        <v>19</v>
      </c>
      <c r="H112" s="37" t="s">
        <v>19</v>
      </c>
      <c r="I112" s="37" t="s">
        <v>19</v>
      </c>
      <c r="J112" s="37" t="s">
        <v>16</v>
      </c>
      <c r="K112" s="37" t="s">
        <v>19</v>
      </c>
      <c r="L112" s="37" t="s">
        <v>19</v>
      </c>
      <c r="M112" s="37" t="s">
        <v>19</v>
      </c>
      <c r="N112" s="37" t="s">
        <v>19</v>
      </c>
      <c r="O112" s="37" t="s">
        <v>19</v>
      </c>
      <c r="P112" s="37" t="s">
        <v>19</v>
      </c>
      <c r="Q112" s="37" t="s">
        <v>16</v>
      </c>
      <c r="R112" s="37" t="s">
        <v>19</v>
      </c>
      <c r="S112" s="37" t="s">
        <v>19</v>
      </c>
      <c r="T112" s="37" t="s">
        <v>19</v>
      </c>
      <c r="U112" s="37" t="s">
        <v>19</v>
      </c>
      <c r="V112" s="37" t="s">
        <v>19</v>
      </c>
      <c r="W112" s="37" t="s">
        <v>19</v>
      </c>
      <c r="X112" s="37" t="s">
        <v>16</v>
      </c>
      <c r="Y112" s="37" t="s">
        <v>19</v>
      </c>
      <c r="Z112" s="37" t="s">
        <v>19</v>
      </c>
      <c r="AA112" s="37" t="s">
        <v>19</v>
      </c>
      <c r="AB112" s="37" t="s">
        <v>19</v>
      </c>
      <c r="AC112" s="37" t="s">
        <v>19</v>
      </c>
      <c r="AD112" s="37" t="s">
        <v>19</v>
      </c>
      <c r="AE112" s="37" t="s">
        <v>16</v>
      </c>
      <c r="AF112" s="37" t="s">
        <v>19</v>
      </c>
      <c r="AG112" s="37" t="s">
        <v>19</v>
      </c>
      <c r="AH112" s="37" t="s">
        <v>19</v>
      </c>
      <c r="AI112" s="114"/>
    </row>
    <row r="113" ht="18.75" spans="1:35">
      <c r="A113" s="92">
        <v>6</v>
      </c>
      <c r="B113" s="61" t="s">
        <v>99</v>
      </c>
      <c r="C113" s="109" t="s">
        <v>42</v>
      </c>
      <c r="D113" s="37" t="s">
        <v>19</v>
      </c>
      <c r="E113" s="37" t="s">
        <v>19</v>
      </c>
      <c r="F113" s="37" t="s">
        <v>19</v>
      </c>
      <c r="G113" s="37" t="s">
        <v>19</v>
      </c>
      <c r="H113" s="37" t="s">
        <v>19</v>
      </c>
      <c r="I113" s="37" t="s">
        <v>19</v>
      </c>
      <c r="J113" s="37" t="s">
        <v>16</v>
      </c>
      <c r="K113" s="37" t="s">
        <v>19</v>
      </c>
      <c r="L113" s="37" t="s">
        <v>19</v>
      </c>
      <c r="M113" s="37" t="s">
        <v>19</v>
      </c>
      <c r="N113" s="37" t="s">
        <v>19</v>
      </c>
      <c r="O113" s="37" t="s">
        <v>19</v>
      </c>
      <c r="P113" s="37" t="s">
        <v>19</v>
      </c>
      <c r="Q113" s="37" t="s">
        <v>16</v>
      </c>
      <c r="R113" s="37" t="s">
        <v>19</v>
      </c>
      <c r="S113" s="37" t="s">
        <v>19</v>
      </c>
      <c r="T113" s="37" t="s">
        <v>19</v>
      </c>
      <c r="U113" s="37" t="s">
        <v>19</v>
      </c>
      <c r="V113" s="37" t="s">
        <v>19</v>
      </c>
      <c r="W113" s="37" t="s">
        <v>19</v>
      </c>
      <c r="X113" s="37" t="s">
        <v>16</v>
      </c>
      <c r="Y113" s="37" t="s">
        <v>19</v>
      </c>
      <c r="Z113" s="37" t="s">
        <v>19</v>
      </c>
      <c r="AA113" s="37" t="s">
        <v>19</v>
      </c>
      <c r="AB113" s="37" t="s">
        <v>19</v>
      </c>
      <c r="AC113" s="37" t="s">
        <v>19</v>
      </c>
      <c r="AD113" s="37" t="s">
        <v>19</v>
      </c>
      <c r="AE113" s="37" t="s">
        <v>16</v>
      </c>
      <c r="AF113" s="37" t="s">
        <v>19</v>
      </c>
      <c r="AG113" s="37" t="s">
        <v>19</v>
      </c>
      <c r="AH113" s="37" t="s">
        <v>19</v>
      </c>
      <c r="AI113" s="114"/>
    </row>
    <row r="114" ht="18.75" spans="1:35">
      <c r="A114" s="110">
        <v>7</v>
      </c>
      <c r="B114" s="60" t="s">
        <v>100</v>
      </c>
      <c r="C114" s="109" t="s">
        <v>42</v>
      </c>
      <c r="D114" s="37" t="s">
        <v>16</v>
      </c>
      <c r="E114" s="37" t="s">
        <v>19</v>
      </c>
      <c r="F114" s="37" t="s">
        <v>19</v>
      </c>
      <c r="G114" s="37" t="s">
        <v>19</v>
      </c>
      <c r="H114" s="37" t="s">
        <v>19</v>
      </c>
      <c r="I114" s="37" t="s">
        <v>19</v>
      </c>
      <c r="J114" s="37" t="s">
        <v>19</v>
      </c>
      <c r="K114" s="37" t="s">
        <v>16</v>
      </c>
      <c r="L114" s="37" t="s">
        <v>19</v>
      </c>
      <c r="M114" s="37" t="s">
        <v>19</v>
      </c>
      <c r="N114" s="37" t="s">
        <v>19</v>
      </c>
      <c r="O114" s="37" t="s">
        <v>19</v>
      </c>
      <c r="P114" s="37" t="s">
        <v>19</v>
      </c>
      <c r="Q114" s="37" t="s">
        <v>19</v>
      </c>
      <c r="R114" s="37" t="s">
        <v>16</v>
      </c>
      <c r="S114" s="37" t="s">
        <v>19</v>
      </c>
      <c r="T114" s="37" t="s">
        <v>19</v>
      </c>
      <c r="U114" s="37" t="s">
        <v>19</v>
      </c>
      <c r="V114" s="37" t="s">
        <v>19</v>
      </c>
      <c r="W114" s="37" t="s">
        <v>19</v>
      </c>
      <c r="X114" s="37" t="s">
        <v>19</v>
      </c>
      <c r="Y114" s="37" t="s">
        <v>16</v>
      </c>
      <c r="Z114" s="37" t="s">
        <v>19</v>
      </c>
      <c r="AA114" s="37" t="s">
        <v>19</v>
      </c>
      <c r="AB114" s="37" t="s">
        <v>19</v>
      </c>
      <c r="AC114" s="37" t="s">
        <v>19</v>
      </c>
      <c r="AD114" s="37" t="s">
        <v>19</v>
      </c>
      <c r="AE114" s="37" t="s">
        <v>19</v>
      </c>
      <c r="AF114" s="37" t="s">
        <v>16</v>
      </c>
      <c r="AG114" s="37" t="s">
        <v>19</v>
      </c>
      <c r="AH114" s="37" t="s">
        <v>19</v>
      </c>
      <c r="AI114" s="114"/>
    </row>
    <row r="115" ht="18.75" spans="1:35">
      <c r="A115" s="92">
        <v>8</v>
      </c>
      <c r="B115" s="95" t="s">
        <v>101</v>
      </c>
      <c r="C115" s="109" t="s">
        <v>42</v>
      </c>
      <c r="D115" s="37" t="s">
        <v>16</v>
      </c>
      <c r="E115" s="37" t="s">
        <v>19</v>
      </c>
      <c r="F115" s="37" t="s">
        <v>19</v>
      </c>
      <c r="G115" s="37" t="s">
        <v>19</v>
      </c>
      <c r="H115" s="37" t="s">
        <v>19</v>
      </c>
      <c r="I115" s="37" t="s">
        <v>19</v>
      </c>
      <c r="J115" s="37" t="s">
        <v>19</v>
      </c>
      <c r="K115" s="37" t="s">
        <v>16</v>
      </c>
      <c r="L115" s="37" t="s">
        <v>19</v>
      </c>
      <c r="M115" s="37" t="s">
        <v>19</v>
      </c>
      <c r="N115" s="37" t="s">
        <v>19</v>
      </c>
      <c r="O115" s="37" t="s">
        <v>19</v>
      </c>
      <c r="P115" s="37" t="s">
        <v>19</v>
      </c>
      <c r="Q115" s="37" t="s">
        <v>19</v>
      </c>
      <c r="R115" s="37" t="s">
        <v>16</v>
      </c>
      <c r="S115" s="37" t="s">
        <v>19</v>
      </c>
      <c r="T115" s="37" t="s">
        <v>19</v>
      </c>
      <c r="U115" s="37" t="s">
        <v>19</v>
      </c>
      <c r="V115" s="37" t="s">
        <v>19</v>
      </c>
      <c r="W115" s="37" t="s">
        <v>19</v>
      </c>
      <c r="X115" s="37" t="s">
        <v>19</v>
      </c>
      <c r="Y115" s="37" t="s">
        <v>16</v>
      </c>
      <c r="Z115" s="37" t="s">
        <v>19</v>
      </c>
      <c r="AA115" s="37" t="s">
        <v>19</v>
      </c>
      <c r="AB115" s="37" t="s">
        <v>19</v>
      </c>
      <c r="AC115" s="37" t="s">
        <v>19</v>
      </c>
      <c r="AD115" s="37" t="s">
        <v>19</v>
      </c>
      <c r="AE115" s="37" t="s">
        <v>19</v>
      </c>
      <c r="AF115" s="37" t="s">
        <v>16</v>
      </c>
      <c r="AG115" s="37" t="s">
        <v>19</v>
      </c>
      <c r="AH115" s="37" t="s">
        <v>19</v>
      </c>
      <c r="AI115" s="114"/>
    </row>
    <row r="116" ht="18.75" spans="1:35">
      <c r="A116" s="92">
        <v>9</v>
      </c>
      <c r="B116" s="96" t="s">
        <v>102</v>
      </c>
      <c r="C116" s="109" t="s">
        <v>42</v>
      </c>
      <c r="D116" s="37" t="s">
        <v>19</v>
      </c>
      <c r="E116" s="37" t="s">
        <v>19</v>
      </c>
      <c r="F116" s="37" t="s">
        <v>19</v>
      </c>
      <c r="G116" s="37" t="s">
        <v>16</v>
      </c>
      <c r="H116" s="37" t="s">
        <v>19</v>
      </c>
      <c r="I116" s="37" t="s">
        <v>19</v>
      </c>
      <c r="J116" s="37" t="s">
        <v>19</v>
      </c>
      <c r="K116" s="37" t="s">
        <v>19</v>
      </c>
      <c r="L116" s="37" t="s">
        <v>19</v>
      </c>
      <c r="M116" s="37" t="s">
        <v>19</v>
      </c>
      <c r="N116" s="37" t="s">
        <v>16</v>
      </c>
      <c r="O116" s="37" t="s">
        <v>19</v>
      </c>
      <c r="P116" s="37" t="s">
        <v>19</v>
      </c>
      <c r="Q116" s="37" t="s">
        <v>19</v>
      </c>
      <c r="R116" s="37" t="s">
        <v>19</v>
      </c>
      <c r="S116" s="37" t="s">
        <v>19</v>
      </c>
      <c r="T116" s="37" t="s">
        <v>19</v>
      </c>
      <c r="U116" s="37" t="s">
        <v>16</v>
      </c>
      <c r="V116" s="37" t="s">
        <v>19</v>
      </c>
      <c r="W116" s="37" t="s">
        <v>19</v>
      </c>
      <c r="X116" s="37" t="s">
        <v>19</v>
      </c>
      <c r="Y116" s="37" t="s">
        <v>19</v>
      </c>
      <c r="Z116" s="37" t="s">
        <v>19</v>
      </c>
      <c r="AA116" s="37" t="s">
        <v>19</v>
      </c>
      <c r="AB116" s="37" t="s">
        <v>16</v>
      </c>
      <c r="AC116" s="37" t="s">
        <v>19</v>
      </c>
      <c r="AD116" s="37" t="s">
        <v>19</v>
      </c>
      <c r="AE116" s="37" t="s">
        <v>19</v>
      </c>
      <c r="AF116" s="37" t="s">
        <v>19</v>
      </c>
      <c r="AG116" s="37" t="s">
        <v>19</v>
      </c>
      <c r="AH116" s="37" t="s">
        <v>19</v>
      </c>
      <c r="AI116" s="114"/>
    </row>
    <row r="117" ht="18.75" spans="1:35">
      <c r="A117" s="92">
        <v>10</v>
      </c>
      <c r="B117" s="60" t="s">
        <v>103</v>
      </c>
      <c r="C117" s="109" t="s">
        <v>42</v>
      </c>
      <c r="D117" s="37" t="s">
        <v>19</v>
      </c>
      <c r="E117" s="37" t="s">
        <v>16</v>
      </c>
      <c r="F117" s="37" t="s">
        <v>19</v>
      </c>
      <c r="G117" s="37" t="s">
        <v>19</v>
      </c>
      <c r="H117" s="37" t="s">
        <v>19</v>
      </c>
      <c r="I117" s="37" t="s">
        <v>19</v>
      </c>
      <c r="J117" s="37" t="s">
        <v>19</v>
      </c>
      <c r="K117" s="37" t="s">
        <v>19</v>
      </c>
      <c r="L117" s="37" t="s">
        <v>16</v>
      </c>
      <c r="M117" s="37" t="s">
        <v>19</v>
      </c>
      <c r="N117" s="37" t="s">
        <v>19</v>
      </c>
      <c r="O117" s="37" t="s">
        <v>19</v>
      </c>
      <c r="P117" s="37" t="s">
        <v>19</v>
      </c>
      <c r="Q117" s="37" t="s">
        <v>19</v>
      </c>
      <c r="R117" s="37" t="s">
        <v>19</v>
      </c>
      <c r="S117" s="37" t="s">
        <v>16</v>
      </c>
      <c r="T117" s="37" t="s">
        <v>19</v>
      </c>
      <c r="U117" s="37" t="s">
        <v>19</v>
      </c>
      <c r="V117" s="37" t="s">
        <v>19</v>
      </c>
      <c r="W117" s="37" t="s">
        <v>19</v>
      </c>
      <c r="X117" s="37" t="s">
        <v>19</v>
      </c>
      <c r="Y117" s="37" t="s">
        <v>19</v>
      </c>
      <c r="Z117" s="37" t="s">
        <v>16</v>
      </c>
      <c r="AA117" s="37" t="s">
        <v>19</v>
      </c>
      <c r="AB117" s="37" t="s">
        <v>19</v>
      </c>
      <c r="AC117" s="37" t="s">
        <v>19</v>
      </c>
      <c r="AD117" s="37" t="s">
        <v>19</v>
      </c>
      <c r="AE117" s="37" t="s">
        <v>19</v>
      </c>
      <c r="AF117" s="37" t="s">
        <v>19</v>
      </c>
      <c r="AG117" s="37" t="s">
        <v>16</v>
      </c>
      <c r="AH117" s="37" t="s">
        <v>19</v>
      </c>
      <c r="AI117" s="114"/>
    </row>
    <row r="118" ht="18.75" spans="1:35">
      <c r="A118" s="92">
        <v>11</v>
      </c>
      <c r="B118" s="108" t="s">
        <v>104</v>
      </c>
      <c r="C118" s="109" t="s">
        <v>42</v>
      </c>
      <c r="D118" s="37" t="s">
        <v>19</v>
      </c>
      <c r="E118" s="37" t="s">
        <v>16</v>
      </c>
      <c r="F118" s="37" t="s">
        <v>19</v>
      </c>
      <c r="G118" s="37" t="s">
        <v>19</v>
      </c>
      <c r="H118" s="37" t="s">
        <v>19</v>
      </c>
      <c r="I118" s="37" t="s">
        <v>19</v>
      </c>
      <c r="J118" s="37" t="s">
        <v>19</v>
      </c>
      <c r="K118" s="37" t="s">
        <v>19</v>
      </c>
      <c r="L118" s="37" t="s">
        <v>16</v>
      </c>
      <c r="M118" s="37" t="s">
        <v>19</v>
      </c>
      <c r="N118" s="37" t="s">
        <v>19</v>
      </c>
      <c r="O118" s="37" t="s">
        <v>19</v>
      </c>
      <c r="P118" s="37" t="s">
        <v>19</v>
      </c>
      <c r="Q118" s="37" t="s">
        <v>19</v>
      </c>
      <c r="R118" s="37" t="s">
        <v>19</v>
      </c>
      <c r="S118" s="37" t="s">
        <v>16</v>
      </c>
      <c r="T118" s="37" t="s">
        <v>19</v>
      </c>
      <c r="U118" s="37" t="s">
        <v>19</v>
      </c>
      <c r="V118" s="37" t="s">
        <v>19</v>
      </c>
      <c r="W118" s="37" t="s">
        <v>19</v>
      </c>
      <c r="X118" s="37" t="s">
        <v>19</v>
      </c>
      <c r="Y118" s="37" t="s">
        <v>19</v>
      </c>
      <c r="Z118" s="37" t="s">
        <v>16</v>
      </c>
      <c r="AA118" s="37" t="s">
        <v>19</v>
      </c>
      <c r="AB118" s="37" t="s">
        <v>19</v>
      </c>
      <c r="AC118" s="37" t="s">
        <v>19</v>
      </c>
      <c r="AD118" s="37" t="s">
        <v>19</v>
      </c>
      <c r="AE118" s="37" t="s">
        <v>19</v>
      </c>
      <c r="AF118" s="37" t="s">
        <v>19</v>
      </c>
      <c r="AG118" s="37" t="s">
        <v>16</v>
      </c>
      <c r="AH118" s="37" t="s">
        <v>19</v>
      </c>
      <c r="AI118" s="114"/>
    </row>
    <row r="119" ht="18.75" spans="1:35">
      <c r="A119" s="92">
        <v>12</v>
      </c>
      <c r="B119" s="60" t="s">
        <v>105</v>
      </c>
      <c r="C119" s="109" t="s">
        <v>42</v>
      </c>
      <c r="D119" s="37" t="s">
        <v>19</v>
      </c>
      <c r="E119" s="37" t="s">
        <v>19</v>
      </c>
      <c r="F119" s="37" t="s">
        <v>16</v>
      </c>
      <c r="G119" s="37" t="s">
        <v>19</v>
      </c>
      <c r="H119" s="37" t="s">
        <v>19</v>
      </c>
      <c r="I119" s="37" t="s">
        <v>19</v>
      </c>
      <c r="J119" s="37" t="s">
        <v>19</v>
      </c>
      <c r="K119" s="37" t="s">
        <v>19</v>
      </c>
      <c r="L119" s="37" t="s">
        <v>19</v>
      </c>
      <c r="M119" s="37" t="s">
        <v>16</v>
      </c>
      <c r="N119" s="37" t="s">
        <v>19</v>
      </c>
      <c r="O119" s="37" t="s">
        <v>19</v>
      </c>
      <c r="P119" s="37" t="s">
        <v>19</v>
      </c>
      <c r="Q119" s="37" t="s">
        <v>19</v>
      </c>
      <c r="R119" s="37" t="s">
        <v>19</v>
      </c>
      <c r="S119" s="37" t="s">
        <v>19</v>
      </c>
      <c r="T119" s="37" t="s">
        <v>16</v>
      </c>
      <c r="U119" s="37" t="s">
        <v>19</v>
      </c>
      <c r="V119" s="37" t="s">
        <v>19</v>
      </c>
      <c r="W119" s="37" t="s">
        <v>19</v>
      </c>
      <c r="X119" s="37" t="s">
        <v>19</v>
      </c>
      <c r="Y119" s="37" t="s">
        <v>19</v>
      </c>
      <c r="Z119" s="37" t="s">
        <v>19</v>
      </c>
      <c r="AA119" s="37" t="s">
        <v>16</v>
      </c>
      <c r="AB119" s="37" t="s">
        <v>19</v>
      </c>
      <c r="AC119" s="37" t="s">
        <v>19</v>
      </c>
      <c r="AD119" s="37" t="s">
        <v>19</v>
      </c>
      <c r="AE119" s="37" t="s">
        <v>19</v>
      </c>
      <c r="AF119" s="37" t="s">
        <v>19</v>
      </c>
      <c r="AG119" s="37" t="s">
        <v>19</v>
      </c>
      <c r="AH119" s="37" t="s">
        <v>16</v>
      </c>
      <c r="AI119" s="114"/>
    </row>
    <row r="120" ht="18.75" spans="1:35">
      <c r="A120" s="110">
        <v>13</v>
      </c>
      <c r="B120" s="108" t="s">
        <v>106</v>
      </c>
      <c r="C120" s="109" t="s">
        <v>42</v>
      </c>
      <c r="D120" s="37" t="s">
        <v>19</v>
      </c>
      <c r="E120" s="37" t="s">
        <v>16</v>
      </c>
      <c r="F120" s="37" t="s">
        <v>19</v>
      </c>
      <c r="G120" s="37" t="s">
        <v>19</v>
      </c>
      <c r="H120" s="37" t="s">
        <v>19</v>
      </c>
      <c r="I120" s="37" t="s">
        <v>19</v>
      </c>
      <c r="J120" s="37" t="s">
        <v>19</v>
      </c>
      <c r="K120" s="37" t="s">
        <v>19</v>
      </c>
      <c r="L120" s="37" t="s">
        <v>16</v>
      </c>
      <c r="M120" s="37" t="s">
        <v>19</v>
      </c>
      <c r="N120" s="37" t="s">
        <v>19</v>
      </c>
      <c r="O120" s="37" t="s">
        <v>19</v>
      </c>
      <c r="P120" s="37" t="s">
        <v>19</v>
      </c>
      <c r="Q120" s="37" t="s">
        <v>19</v>
      </c>
      <c r="R120" s="37" t="s">
        <v>19</v>
      </c>
      <c r="S120" s="37" t="s">
        <v>16</v>
      </c>
      <c r="T120" s="37" t="s">
        <v>19</v>
      </c>
      <c r="U120" s="37" t="s">
        <v>19</v>
      </c>
      <c r="V120" s="37" t="s">
        <v>19</v>
      </c>
      <c r="W120" s="37" t="s">
        <v>19</v>
      </c>
      <c r="X120" s="37" t="s">
        <v>19</v>
      </c>
      <c r="Y120" s="37" t="s">
        <v>19</v>
      </c>
      <c r="Z120" s="37" t="s">
        <v>16</v>
      </c>
      <c r="AA120" s="37" t="s">
        <v>19</v>
      </c>
      <c r="AB120" s="37" t="s">
        <v>19</v>
      </c>
      <c r="AC120" s="37" t="s">
        <v>19</v>
      </c>
      <c r="AD120" s="37" t="s">
        <v>19</v>
      </c>
      <c r="AE120" s="37" t="s">
        <v>19</v>
      </c>
      <c r="AF120" s="37" t="s">
        <v>19</v>
      </c>
      <c r="AG120" s="37" t="s">
        <v>16</v>
      </c>
      <c r="AH120" s="37" t="s">
        <v>19</v>
      </c>
      <c r="AI120" s="114"/>
    </row>
    <row r="121" ht="19.5" customHeight="1" spans="1:35">
      <c r="A121" s="92">
        <v>14</v>
      </c>
      <c r="B121" s="108" t="s">
        <v>107</v>
      </c>
      <c r="C121" s="109" t="s">
        <v>42</v>
      </c>
      <c r="D121" s="37" t="s">
        <v>16</v>
      </c>
      <c r="E121" s="37" t="s">
        <v>19</v>
      </c>
      <c r="F121" s="37" t="s">
        <v>19</v>
      </c>
      <c r="G121" s="37" t="s">
        <v>19</v>
      </c>
      <c r="H121" s="37" t="s">
        <v>19</v>
      </c>
      <c r="I121" s="37" t="s">
        <v>19</v>
      </c>
      <c r="J121" s="37" t="s">
        <v>19</v>
      </c>
      <c r="K121" s="37" t="s">
        <v>16</v>
      </c>
      <c r="L121" s="37" t="s">
        <v>19</v>
      </c>
      <c r="M121" s="37" t="s">
        <v>19</v>
      </c>
      <c r="N121" s="37" t="s">
        <v>19</v>
      </c>
      <c r="O121" s="37" t="s">
        <v>19</v>
      </c>
      <c r="P121" s="37" t="s">
        <v>19</v>
      </c>
      <c r="Q121" s="37" t="s">
        <v>19</v>
      </c>
      <c r="R121" s="37" t="s">
        <v>16</v>
      </c>
      <c r="S121" s="37" t="s">
        <v>19</v>
      </c>
      <c r="T121" s="37" t="s">
        <v>19</v>
      </c>
      <c r="U121" s="37" t="s">
        <v>19</v>
      </c>
      <c r="V121" s="37" t="s">
        <v>19</v>
      </c>
      <c r="W121" s="37" t="s">
        <v>19</v>
      </c>
      <c r="X121" s="37" t="s">
        <v>19</v>
      </c>
      <c r="Y121" s="37" t="s">
        <v>16</v>
      </c>
      <c r="Z121" s="37" t="s">
        <v>19</v>
      </c>
      <c r="AA121" s="37" t="s">
        <v>19</v>
      </c>
      <c r="AB121" s="37" t="s">
        <v>19</v>
      </c>
      <c r="AC121" s="37" t="s">
        <v>19</v>
      </c>
      <c r="AD121" s="37" t="s">
        <v>19</v>
      </c>
      <c r="AE121" s="37" t="s">
        <v>19</v>
      </c>
      <c r="AF121" s="37" t="s">
        <v>16</v>
      </c>
      <c r="AG121" s="37" t="s">
        <v>19</v>
      </c>
      <c r="AH121" s="37" t="s">
        <v>19</v>
      </c>
      <c r="AI121" s="114"/>
    </row>
    <row r="122" ht="18.75" spans="1:35">
      <c r="A122" s="92">
        <v>15</v>
      </c>
      <c r="B122" s="108" t="s">
        <v>108</v>
      </c>
      <c r="C122" s="109" t="s">
        <v>42</v>
      </c>
      <c r="D122" s="37" t="s">
        <v>16</v>
      </c>
      <c r="E122" s="37" t="s">
        <v>19</v>
      </c>
      <c r="F122" s="37" t="s">
        <v>19</v>
      </c>
      <c r="G122" s="37" t="s">
        <v>19</v>
      </c>
      <c r="H122" s="37" t="s">
        <v>19</v>
      </c>
      <c r="I122" s="37" t="s">
        <v>19</v>
      </c>
      <c r="J122" s="37" t="s">
        <v>19</v>
      </c>
      <c r="K122" s="37" t="s">
        <v>16</v>
      </c>
      <c r="L122" s="37" t="s">
        <v>19</v>
      </c>
      <c r="M122" s="37" t="s">
        <v>19</v>
      </c>
      <c r="N122" s="37" t="s">
        <v>19</v>
      </c>
      <c r="O122" s="37" t="s">
        <v>19</v>
      </c>
      <c r="P122" s="37" t="s">
        <v>19</v>
      </c>
      <c r="Q122" s="37" t="s">
        <v>19</v>
      </c>
      <c r="R122" s="37" t="s">
        <v>16</v>
      </c>
      <c r="S122" s="37" t="s">
        <v>19</v>
      </c>
      <c r="T122" s="37" t="s">
        <v>19</v>
      </c>
      <c r="U122" s="37" t="s">
        <v>19</v>
      </c>
      <c r="V122" s="37" t="s">
        <v>19</v>
      </c>
      <c r="W122" s="37" t="s">
        <v>19</v>
      </c>
      <c r="X122" s="37" t="s">
        <v>19</v>
      </c>
      <c r="Y122" s="37" t="s">
        <v>16</v>
      </c>
      <c r="Z122" s="37" t="s">
        <v>19</v>
      </c>
      <c r="AA122" s="37" t="s">
        <v>19</v>
      </c>
      <c r="AB122" s="37" t="s">
        <v>19</v>
      </c>
      <c r="AC122" s="37" t="s">
        <v>19</v>
      </c>
      <c r="AD122" s="37" t="s">
        <v>19</v>
      </c>
      <c r="AE122" s="37" t="s">
        <v>19</v>
      </c>
      <c r="AF122" s="37" t="s">
        <v>16</v>
      </c>
      <c r="AG122" s="37" t="s">
        <v>19</v>
      </c>
      <c r="AH122" s="37" t="s">
        <v>19</v>
      </c>
      <c r="AI122" s="114"/>
    </row>
    <row r="123" ht="18.75" spans="1:35">
      <c r="A123" s="92">
        <v>16</v>
      </c>
      <c r="B123" s="108" t="s">
        <v>109</v>
      </c>
      <c r="C123" s="109" t="s">
        <v>42</v>
      </c>
      <c r="D123" s="37" t="s">
        <v>19</v>
      </c>
      <c r="E123" s="37" t="s">
        <v>19</v>
      </c>
      <c r="F123" s="37" t="s">
        <v>19</v>
      </c>
      <c r="G123" s="37" t="s">
        <v>16</v>
      </c>
      <c r="H123" s="37" t="s">
        <v>19</v>
      </c>
      <c r="I123" s="37" t="s">
        <v>19</v>
      </c>
      <c r="J123" s="37" t="s">
        <v>19</v>
      </c>
      <c r="K123" s="37" t="s">
        <v>19</v>
      </c>
      <c r="L123" s="37" t="s">
        <v>19</v>
      </c>
      <c r="M123" s="37" t="s">
        <v>19</v>
      </c>
      <c r="N123" s="37" t="s">
        <v>16</v>
      </c>
      <c r="O123" s="37" t="s">
        <v>19</v>
      </c>
      <c r="P123" s="37" t="s">
        <v>19</v>
      </c>
      <c r="Q123" s="37" t="s">
        <v>19</v>
      </c>
      <c r="R123" s="37" t="s">
        <v>19</v>
      </c>
      <c r="S123" s="37" t="s">
        <v>19</v>
      </c>
      <c r="T123" s="37" t="s">
        <v>19</v>
      </c>
      <c r="U123" s="37" t="s">
        <v>16</v>
      </c>
      <c r="V123" s="37" t="s">
        <v>19</v>
      </c>
      <c r="W123" s="37" t="s">
        <v>19</v>
      </c>
      <c r="X123" s="37" t="s">
        <v>19</v>
      </c>
      <c r="Y123" s="37" t="s">
        <v>19</v>
      </c>
      <c r="Z123" s="37" t="s">
        <v>19</v>
      </c>
      <c r="AA123" s="37" t="s">
        <v>19</v>
      </c>
      <c r="AB123" s="37" t="s">
        <v>16</v>
      </c>
      <c r="AC123" s="37" t="s">
        <v>19</v>
      </c>
      <c r="AD123" s="37" t="s">
        <v>19</v>
      </c>
      <c r="AE123" s="37" t="s">
        <v>19</v>
      </c>
      <c r="AF123" s="37" t="s">
        <v>19</v>
      </c>
      <c r="AG123" s="37" t="s">
        <v>19</v>
      </c>
      <c r="AH123" s="37" t="s">
        <v>19</v>
      </c>
      <c r="AI123" s="114"/>
    </row>
    <row r="124" ht="18.75" spans="1:35">
      <c r="A124" s="92">
        <v>17</v>
      </c>
      <c r="B124" s="61" t="s">
        <v>110</v>
      </c>
      <c r="C124" s="109" t="s">
        <v>42</v>
      </c>
      <c r="D124" s="37" t="s">
        <v>19</v>
      </c>
      <c r="E124" s="37" t="s">
        <v>19</v>
      </c>
      <c r="F124" s="37" t="s">
        <v>19</v>
      </c>
      <c r="G124" s="37" t="s">
        <v>16</v>
      </c>
      <c r="H124" s="37" t="s">
        <v>19</v>
      </c>
      <c r="I124" s="37" t="s">
        <v>19</v>
      </c>
      <c r="J124" s="37" t="s">
        <v>19</v>
      </c>
      <c r="K124" s="37" t="s">
        <v>19</v>
      </c>
      <c r="L124" s="37" t="s">
        <v>19</v>
      </c>
      <c r="M124" s="37" t="s">
        <v>19</v>
      </c>
      <c r="N124" s="37" t="s">
        <v>16</v>
      </c>
      <c r="O124" s="37" t="s">
        <v>19</v>
      </c>
      <c r="P124" s="37" t="s">
        <v>19</v>
      </c>
      <c r="Q124" s="37" t="s">
        <v>19</v>
      </c>
      <c r="R124" s="37" t="s">
        <v>19</v>
      </c>
      <c r="S124" s="37" t="s">
        <v>19</v>
      </c>
      <c r="T124" s="37" t="s">
        <v>19</v>
      </c>
      <c r="U124" s="37" t="s">
        <v>16</v>
      </c>
      <c r="V124" s="37" t="s">
        <v>19</v>
      </c>
      <c r="W124" s="37" t="s">
        <v>19</v>
      </c>
      <c r="X124" s="37" t="s">
        <v>19</v>
      </c>
      <c r="Y124" s="37" t="s">
        <v>19</v>
      </c>
      <c r="Z124" s="37" t="s">
        <v>19</v>
      </c>
      <c r="AA124" s="37" t="s">
        <v>19</v>
      </c>
      <c r="AB124" s="37" t="s">
        <v>16</v>
      </c>
      <c r="AC124" s="37" t="s">
        <v>19</v>
      </c>
      <c r="AD124" s="37" t="s">
        <v>19</v>
      </c>
      <c r="AE124" s="37" t="s">
        <v>19</v>
      </c>
      <c r="AF124" s="37" t="s">
        <v>19</v>
      </c>
      <c r="AG124" s="37" t="s">
        <v>19</v>
      </c>
      <c r="AH124" s="37" t="s">
        <v>19</v>
      </c>
      <c r="AI124" s="114"/>
    </row>
    <row r="125" ht="18.75" spans="1:35">
      <c r="A125" s="92">
        <v>18</v>
      </c>
      <c r="B125" s="108" t="s">
        <v>111</v>
      </c>
      <c r="C125" s="109" t="s">
        <v>42</v>
      </c>
      <c r="D125" s="37" t="s">
        <v>19</v>
      </c>
      <c r="E125" s="37" t="s">
        <v>19</v>
      </c>
      <c r="F125" s="37" t="s">
        <v>16</v>
      </c>
      <c r="G125" s="37" t="s">
        <v>19</v>
      </c>
      <c r="H125" s="37" t="s">
        <v>19</v>
      </c>
      <c r="I125" s="37" t="s">
        <v>19</v>
      </c>
      <c r="J125" s="37" t="s">
        <v>19</v>
      </c>
      <c r="K125" s="37" t="s">
        <v>19</v>
      </c>
      <c r="L125" s="37" t="s">
        <v>19</v>
      </c>
      <c r="M125" s="37" t="s">
        <v>16</v>
      </c>
      <c r="N125" s="37" t="s">
        <v>19</v>
      </c>
      <c r="O125" s="37" t="s">
        <v>19</v>
      </c>
      <c r="P125" s="37" t="s">
        <v>19</v>
      </c>
      <c r="Q125" s="37" t="s">
        <v>19</v>
      </c>
      <c r="R125" s="37" t="s">
        <v>19</v>
      </c>
      <c r="S125" s="37" t="s">
        <v>19</v>
      </c>
      <c r="T125" s="37" t="s">
        <v>16</v>
      </c>
      <c r="U125" s="37" t="s">
        <v>19</v>
      </c>
      <c r="V125" s="37" t="s">
        <v>19</v>
      </c>
      <c r="W125" s="37" t="s">
        <v>19</v>
      </c>
      <c r="X125" s="37" t="s">
        <v>19</v>
      </c>
      <c r="Y125" s="37" t="s">
        <v>19</v>
      </c>
      <c r="Z125" s="37" t="s">
        <v>19</v>
      </c>
      <c r="AA125" s="37" t="s">
        <v>16</v>
      </c>
      <c r="AB125" s="37" t="s">
        <v>19</v>
      </c>
      <c r="AC125" s="37" t="s">
        <v>19</v>
      </c>
      <c r="AD125" s="37" t="s">
        <v>19</v>
      </c>
      <c r="AE125" s="37" t="s">
        <v>19</v>
      </c>
      <c r="AF125" s="37" t="s">
        <v>19</v>
      </c>
      <c r="AG125" s="37" t="s">
        <v>19</v>
      </c>
      <c r="AH125" s="37" t="s">
        <v>16</v>
      </c>
      <c r="AI125" s="114"/>
    </row>
    <row r="126" ht="18.75" spans="1:35">
      <c r="A126" s="110">
        <v>19</v>
      </c>
      <c r="B126" s="60" t="s">
        <v>112</v>
      </c>
      <c r="C126" s="109" t="s">
        <v>42</v>
      </c>
      <c r="D126" s="37" t="s">
        <v>19</v>
      </c>
      <c r="E126" s="37" t="s">
        <v>19</v>
      </c>
      <c r="F126" s="37" t="s">
        <v>19</v>
      </c>
      <c r="G126" s="37" t="s">
        <v>19</v>
      </c>
      <c r="H126" s="37" t="s">
        <v>19</v>
      </c>
      <c r="I126" s="37" t="s">
        <v>19</v>
      </c>
      <c r="J126" s="37" t="s">
        <v>16</v>
      </c>
      <c r="K126" s="37" t="s">
        <v>19</v>
      </c>
      <c r="L126" s="37" t="s">
        <v>19</v>
      </c>
      <c r="M126" s="37" t="s">
        <v>19</v>
      </c>
      <c r="N126" s="37" t="s">
        <v>19</v>
      </c>
      <c r="O126" s="37" t="s">
        <v>19</v>
      </c>
      <c r="P126" s="37" t="s">
        <v>19</v>
      </c>
      <c r="Q126" s="37" t="s">
        <v>16</v>
      </c>
      <c r="R126" s="37" t="s">
        <v>19</v>
      </c>
      <c r="S126" s="37" t="s">
        <v>19</v>
      </c>
      <c r="T126" s="37" t="s">
        <v>19</v>
      </c>
      <c r="U126" s="37" t="s">
        <v>19</v>
      </c>
      <c r="V126" s="37" t="s">
        <v>19</v>
      </c>
      <c r="W126" s="37" t="s">
        <v>19</v>
      </c>
      <c r="X126" s="37" t="s">
        <v>16</v>
      </c>
      <c r="Y126" s="37" t="s">
        <v>19</v>
      </c>
      <c r="Z126" s="37" t="s">
        <v>19</v>
      </c>
      <c r="AA126" s="37" t="s">
        <v>19</v>
      </c>
      <c r="AB126" s="37" t="s">
        <v>19</v>
      </c>
      <c r="AC126" s="37" t="s">
        <v>19</v>
      </c>
      <c r="AD126" s="37" t="s">
        <v>19</v>
      </c>
      <c r="AE126" s="37" t="s">
        <v>16</v>
      </c>
      <c r="AF126" s="37" t="s">
        <v>19</v>
      </c>
      <c r="AG126" s="37" t="s">
        <v>19</v>
      </c>
      <c r="AH126" s="37" t="s">
        <v>19</v>
      </c>
      <c r="AI126" s="114"/>
    </row>
    <row r="127" ht="18.75" spans="1:35">
      <c r="A127" s="92">
        <v>20</v>
      </c>
      <c r="B127" s="108" t="s">
        <v>113</v>
      </c>
      <c r="C127" s="109" t="s">
        <v>42</v>
      </c>
      <c r="D127" s="37" t="s">
        <v>19</v>
      </c>
      <c r="E127" s="37" t="s">
        <v>19</v>
      </c>
      <c r="F127" s="37" t="s">
        <v>19</v>
      </c>
      <c r="G127" s="37" t="s">
        <v>19</v>
      </c>
      <c r="H127" s="37" t="s">
        <v>19</v>
      </c>
      <c r="I127" s="37" t="s">
        <v>19</v>
      </c>
      <c r="J127" s="37" t="s">
        <v>16</v>
      </c>
      <c r="K127" s="37" t="s">
        <v>19</v>
      </c>
      <c r="L127" s="37" t="s">
        <v>19</v>
      </c>
      <c r="M127" s="37" t="s">
        <v>19</v>
      </c>
      <c r="N127" s="37" t="s">
        <v>19</v>
      </c>
      <c r="O127" s="37" t="s">
        <v>19</v>
      </c>
      <c r="P127" s="37" t="s">
        <v>19</v>
      </c>
      <c r="Q127" s="37" t="s">
        <v>16</v>
      </c>
      <c r="R127" s="37" t="s">
        <v>19</v>
      </c>
      <c r="S127" s="37" t="s">
        <v>19</v>
      </c>
      <c r="T127" s="37" t="s">
        <v>19</v>
      </c>
      <c r="U127" s="37" t="s">
        <v>19</v>
      </c>
      <c r="V127" s="37" t="s">
        <v>19</v>
      </c>
      <c r="W127" s="37" t="s">
        <v>19</v>
      </c>
      <c r="X127" s="37" t="s">
        <v>16</v>
      </c>
      <c r="Y127" s="37" t="s">
        <v>19</v>
      </c>
      <c r="Z127" s="37" t="s">
        <v>19</v>
      </c>
      <c r="AA127" s="37" t="s">
        <v>19</v>
      </c>
      <c r="AB127" s="37" t="s">
        <v>19</v>
      </c>
      <c r="AC127" s="37" t="s">
        <v>19</v>
      </c>
      <c r="AD127" s="37" t="s">
        <v>19</v>
      </c>
      <c r="AE127" s="37" t="s">
        <v>16</v>
      </c>
      <c r="AF127" s="37" t="s">
        <v>19</v>
      </c>
      <c r="AG127" s="37" t="s">
        <v>19</v>
      </c>
      <c r="AH127" s="37" t="s">
        <v>19</v>
      </c>
      <c r="AI127" s="114"/>
    </row>
    <row r="128" ht="18.75" spans="1:35">
      <c r="A128" s="92">
        <v>21</v>
      </c>
      <c r="B128" s="111" t="s">
        <v>114</v>
      </c>
      <c r="C128" s="109" t="s">
        <v>42</v>
      </c>
      <c r="D128" s="37" t="s">
        <v>19</v>
      </c>
      <c r="E128" s="37" t="s">
        <v>19</v>
      </c>
      <c r="F128" s="37" t="s">
        <v>16</v>
      </c>
      <c r="G128" s="37" t="s">
        <v>19</v>
      </c>
      <c r="H128" s="37" t="s">
        <v>19</v>
      </c>
      <c r="I128" s="37" t="s">
        <v>19</v>
      </c>
      <c r="J128" s="37" t="s">
        <v>19</v>
      </c>
      <c r="K128" s="37" t="s">
        <v>19</v>
      </c>
      <c r="L128" s="37" t="s">
        <v>19</v>
      </c>
      <c r="M128" s="37" t="s">
        <v>16</v>
      </c>
      <c r="N128" s="37" t="s">
        <v>19</v>
      </c>
      <c r="O128" s="37" t="s">
        <v>19</v>
      </c>
      <c r="P128" s="37" t="s">
        <v>19</v>
      </c>
      <c r="Q128" s="37" t="s">
        <v>19</v>
      </c>
      <c r="R128" s="37" t="s">
        <v>19</v>
      </c>
      <c r="S128" s="37" t="s">
        <v>19</v>
      </c>
      <c r="T128" s="37" t="s">
        <v>16</v>
      </c>
      <c r="U128" s="37" t="s">
        <v>19</v>
      </c>
      <c r="V128" s="37" t="s">
        <v>19</v>
      </c>
      <c r="W128" s="37" t="s">
        <v>19</v>
      </c>
      <c r="X128" s="37" t="s">
        <v>19</v>
      </c>
      <c r="Y128" s="37" t="s">
        <v>19</v>
      </c>
      <c r="Z128" s="37" t="s">
        <v>19</v>
      </c>
      <c r="AA128" s="37" t="s">
        <v>16</v>
      </c>
      <c r="AB128" s="37" t="s">
        <v>19</v>
      </c>
      <c r="AC128" s="37" t="s">
        <v>19</v>
      </c>
      <c r="AD128" s="37" t="s">
        <v>19</v>
      </c>
      <c r="AE128" s="37" t="s">
        <v>19</v>
      </c>
      <c r="AF128" s="37" t="s">
        <v>19</v>
      </c>
      <c r="AG128" s="37" t="s">
        <v>19</v>
      </c>
      <c r="AH128" s="37" t="s">
        <v>16</v>
      </c>
      <c r="AI128" s="114"/>
    </row>
    <row r="129" ht="18.75" spans="1:35">
      <c r="A129" s="92">
        <v>22</v>
      </c>
      <c r="B129" s="60" t="s">
        <v>115</v>
      </c>
      <c r="C129" s="109" t="s">
        <v>42</v>
      </c>
      <c r="D129" s="37" t="s">
        <v>19</v>
      </c>
      <c r="E129" s="37" t="s">
        <v>19</v>
      </c>
      <c r="F129" s="37" t="s">
        <v>19</v>
      </c>
      <c r="G129" s="37" t="s">
        <v>16</v>
      </c>
      <c r="H129" s="37" t="s">
        <v>19</v>
      </c>
      <c r="I129" s="37" t="s">
        <v>19</v>
      </c>
      <c r="J129" s="37" t="s">
        <v>19</v>
      </c>
      <c r="K129" s="37" t="s">
        <v>19</v>
      </c>
      <c r="L129" s="37" t="s">
        <v>19</v>
      </c>
      <c r="M129" s="37" t="s">
        <v>19</v>
      </c>
      <c r="N129" s="37" t="s">
        <v>16</v>
      </c>
      <c r="O129" s="37" t="s">
        <v>19</v>
      </c>
      <c r="P129" s="37" t="s">
        <v>19</v>
      </c>
      <c r="Q129" s="37" t="s">
        <v>19</v>
      </c>
      <c r="R129" s="37" t="s">
        <v>19</v>
      </c>
      <c r="S129" s="37" t="s">
        <v>19</v>
      </c>
      <c r="T129" s="37" t="s">
        <v>19</v>
      </c>
      <c r="U129" s="37" t="s">
        <v>16</v>
      </c>
      <c r="V129" s="37" t="s">
        <v>19</v>
      </c>
      <c r="W129" s="37" t="s">
        <v>19</v>
      </c>
      <c r="X129" s="37" t="s">
        <v>19</v>
      </c>
      <c r="Y129" s="37" t="s">
        <v>19</v>
      </c>
      <c r="Z129" s="37" t="s">
        <v>19</v>
      </c>
      <c r="AA129" s="37" t="s">
        <v>19</v>
      </c>
      <c r="AB129" s="37" t="s">
        <v>16</v>
      </c>
      <c r="AC129" s="37" t="s">
        <v>19</v>
      </c>
      <c r="AD129" s="37" t="s">
        <v>19</v>
      </c>
      <c r="AE129" s="37" t="s">
        <v>19</v>
      </c>
      <c r="AF129" s="37" t="s">
        <v>19</v>
      </c>
      <c r="AG129" s="37" t="s">
        <v>19</v>
      </c>
      <c r="AH129" s="37" t="s">
        <v>19</v>
      </c>
      <c r="AI129" s="114"/>
    </row>
    <row r="130" ht="18.75" spans="1:35">
      <c r="A130" s="92">
        <v>23</v>
      </c>
      <c r="B130" s="115" t="s">
        <v>116</v>
      </c>
      <c r="C130" s="109" t="s">
        <v>42</v>
      </c>
      <c r="D130" s="37" t="s">
        <v>19</v>
      </c>
      <c r="E130" s="37" t="s">
        <v>19</v>
      </c>
      <c r="F130" s="37" t="s">
        <v>19</v>
      </c>
      <c r="G130" s="37" t="s">
        <v>19</v>
      </c>
      <c r="H130" s="37" t="s">
        <v>16</v>
      </c>
      <c r="I130" s="37" t="s">
        <v>19</v>
      </c>
      <c r="J130" s="37" t="s">
        <v>19</v>
      </c>
      <c r="K130" s="37" t="s">
        <v>19</v>
      </c>
      <c r="L130" s="37" t="s">
        <v>19</v>
      </c>
      <c r="M130" s="37" t="s">
        <v>19</v>
      </c>
      <c r="N130" s="37" t="s">
        <v>19</v>
      </c>
      <c r="O130" s="37" t="s">
        <v>16</v>
      </c>
      <c r="P130" s="37" t="s">
        <v>19</v>
      </c>
      <c r="Q130" s="37" t="s">
        <v>19</v>
      </c>
      <c r="R130" s="37" t="s">
        <v>19</v>
      </c>
      <c r="S130" s="37" t="s">
        <v>19</v>
      </c>
      <c r="T130" s="37" t="s">
        <v>19</v>
      </c>
      <c r="U130" s="37" t="s">
        <v>19</v>
      </c>
      <c r="V130" s="37" t="s">
        <v>16</v>
      </c>
      <c r="W130" s="37" t="s">
        <v>19</v>
      </c>
      <c r="X130" s="37" t="s">
        <v>19</v>
      </c>
      <c r="Y130" s="37" t="s">
        <v>19</v>
      </c>
      <c r="Z130" s="37" t="s">
        <v>19</v>
      </c>
      <c r="AA130" s="37" t="s">
        <v>19</v>
      </c>
      <c r="AB130" s="37" t="s">
        <v>19</v>
      </c>
      <c r="AC130" s="37" t="s">
        <v>16</v>
      </c>
      <c r="AD130" s="37" t="s">
        <v>19</v>
      </c>
      <c r="AE130" s="37" t="s">
        <v>19</v>
      </c>
      <c r="AF130" s="37" t="s">
        <v>19</v>
      </c>
      <c r="AG130" s="37" t="s">
        <v>19</v>
      </c>
      <c r="AH130" s="37" t="s">
        <v>19</v>
      </c>
      <c r="AI130" s="114"/>
    </row>
    <row r="131" ht="18.75" spans="1:35">
      <c r="A131" s="92">
        <v>24</v>
      </c>
      <c r="B131" s="108" t="s">
        <v>117</v>
      </c>
      <c r="C131" s="109" t="s">
        <v>42</v>
      </c>
      <c r="D131" s="37" t="s">
        <v>19</v>
      </c>
      <c r="E131" s="37" t="s">
        <v>19</v>
      </c>
      <c r="F131" s="37" t="s">
        <v>19</v>
      </c>
      <c r="G131" s="37" t="s">
        <v>19</v>
      </c>
      <c r="H131" s="37" t="s">
        <v>16</v>
      </c>
      <c r="I131" s="37" t="s">
        <v>19</v>
      </c>
      <c r="J131" s="37" t="s">
        <v>19</v>
      </c>
      <c r="K131" s="37" t="s">
        <v>19</v>
      </c>
      <c r="L131" s="37" t="s">
        <v>19</v>
      </c>
      <c r="M131" s="37" t="s">
        <v>19</v>
      </c>
      <c r="N131" s="37" t="s">
        <v>19</v>
      </c>
      <c r="O131" s="37" t="s">
        <v>16</v>
      </c>
      <c r="P131" s="37" t="s">
        <v>19</v>
      </c>
      <c r="Q131" s="37" t="s">
        <v>19</v>
      </c>
      <c r="R131" s="37" t="s">
        <v>19</v>
      </c>
      <c r="S131" s="37" t="s">
        <v>19</v>
      </c>
      <c r="T131" s="37" t="s">
        <v>19</v>
      </c>
      <c r="U131" s="37" t="s">
        <v>19</v>
      </c>
      <c r="V131" s="37" t="s">
        <v>16</v>
      </c>
      <c r="W131" s="37" t="s">
        <v>19</v>
      </c>
      <c r="X131" s="37" t="s">
        <v>19</v>
      </c>
      <c r="Y131" s="37" t="s">
        <v>19</v>
      </c>
      <c r="Z131" s="37" t="s">
        <v>19</v>
      </c>
      <c r="AA131" s="37" t="s">
        <v>19</v>
      </c>
      <c r="AB131" s="37" t="s">
        <v>19</v>
      </c>
      <c r="AC131" s="37" t="s">
        <v>16</v>
      </c>
      <c r="AD131" s="37" t="s">
        <v>19</v>
      </c>
      <c r="AE131" s="37" t="s">
        <v>19</v>
      </c>
      <c r="AF131" s="37" t="s">
        <v>19</v>
      </c>
      <c r="AG131" s="37" t="s">
        <v>19</v>
      </c>
      <c r="AH131" s="37" t="s">
        <v>19</v>
      </c>
      <c r="AI131" s="114"/>
    </row>
    <row r="132" ht="18.75" spans="1:35">
      <c r="A132" s="110">
        <v>25</v>
      </c>
      <c r="B132" s="60" t="s">
        <v>118</v>
      </c>
      <c r="C132" s="109" t="s">
        <v>42</v>
      </c>
      <c r="D132" s="37" t="s">
        <v>19</v>
      </c>
      <c r="E132" s="37" t="s">
        <v>19</v>
      </c>
      <c r="F132" s="37" t="s">
        <v>19</v>
      </c>
      <c r="G132" s="37" t="s">
        <v>19</v>
      </c>
      <c r="H132" s="37" t="s">
        <v>19</v>
      </c>
      <c r="I132" s="37" t="s">
        <v>16</v>
      </c>
      <c r="J132" s="37" t="s">
        <v>19</v>
      </c>
      <c r="K132" s="37" t="s">
        <v>19</v>
      </c>
      <c r="L132" s="37" t="s">
        <v>19</v>
      </c>
      <c r="M132" s="37" t="s">
        <v>19</v>
      </c>
      <c r="N132" s="37" t="s">
        <v>19</v>
      </c>
      <c r="O132" s="37" t="s">
        <v>19</v>
      </c>
      <c r="P132" s="37" t="s">
        <v>16</v>
      </c>
      <c r="Q132" s="37" t="s">
        <v>19</v>
      </c>
      <c r="R132" s="37" t="s">
        <v>19</v>
      </c>
      <c r="S132" s="37" t="s">
        <v>19</v>
      </c>
      <c r="T132" s="37" t="s">
        <v>19</v>
      </c>
      <c r="U132" s="37" t="s">
        <v>19</v>
      </c>
      <c r="V132" s="37" t="s">
        <v>19</v>
      </c>
      <c r="W132" s="37" t="s">
        <v>16</v>
      </c>
      <c r="X132" s="37" t="s">
        <v>19</v>
      </c>
      <c r="Y132" s="37" t="s">
        <v>19</v>
      </c>
      <c r="Z132" s="37" t="s">
        <v>19</v>
      </c>
      <c r="AA132" s="37" t="s">
        <v>19</v>
      </c>
      <c r="AB132" s="37" t="s">
        <v>19</v>
      </c>
      <c r="AC132" s="37" t="s">
        <v>19</v>
      </c>
      <c r="AD132" s="37" t="s">
        <v>16</v>
      </c>
      <c r="AE132" s="37" t="s">
        <v>19</v>
      </c>
      <c r="AF132" s="37" t="s">
        <v>19</v>
      </c>
      <c r="AG132" s="37" t="s">
        <v>19</v>
      </c>
      <c r="AH132" s="37" t="s">
        <v>19</v>
      </c>
      <c r="AI132" s="114"/>
    </row>
    <row r="133" ht="18.75" spans="1:35">
      <c r="A133" s="92">
        <v>26</v>
      </c>
      <c r="B133" s="108" t="s">
        <v>119</v>
      </c>
      <c r="C133" s="109" t="s">
        <v>42</v>
      </c>
      <c r="D133" s="37" t="s">
        <v>19</v>
      </c>
      <c r="E133" s="37" t="s">
        <v>19</v>
      </c>
      <c r="F133" s="37" t="s">
        <v>16</v>
      </c>
      <c r="G133" s="37" t="s">
        <v>19</v>
      </c>
      <c r="H133" s="37" t="s">
        <v>19</v>
      </c>
      <c r="I133" s="37" t="s">
        <v>19</v>
      </c>
      <c r="J133" s="37" t="s">
        <v>19</v>
      </c>
      <c r="K133" s="37" t="s">
        <v>19</v>
      </c>
      <c r="L133" s="37" t="s">
        <v>19</v>
      </c>
      <c r="M133" s="37" t="s">
        <v>16</v>
      </c>
      <c r="N133" s="37" t="s">
        <v>19</v>
      </c>
      <c r="O133" s="37" t="s">
        <v>19</v>
      </c>
      <c r="P133" s="37" t="s">
        <v>19</v>
      </c>
      <c r="Q133" s="37" t="s">
        <v>19</v>
      </c>
      <c r="R133" s="37" t="s">
        <v>19</v>
      </c>
      <c r="S133" s="37" t="s">
        <v>19</v>
      </c>
      <c r="T133" s="37" t="s">
        <v>16</v>
      </c>
      <c r="U133" s="37" t="s">
        <v>19</v>
      </c>
      <c r="V133" s="37" t="s">
        <v>19</v>
      </c>
      <c r="W133" s="37" t="s">
        <v>19</v>
      </c>
      <c r="X133" s="37" t="s">
        <v>19</v>
      </c>
      <c r="Y133" s="37" t="s">
        <v>19</v>
      </c>
      <c r="Z133" s="37" t="s">
        <v>19</v>
      </c>
      <c r="AA133" s="37" t="s">
        <v>16</v>
      </c>
      <c r="AB133" s="37" t="s">
        <v>19</v>
      </c>
      <c r="AC133" s="37" t="s">
        <v>19</v>
      </c>
      <c r="AD133" s="37" t="s">
        <v>19</v>
      </c>
      <c r="AE133" s="37" t="s">
        <v>19</v>
      </c>
      <c r="AF133" s="37" t="s">
        <v>19</v>
      </c>
      <c r="AG133" s="37" t="s">
        <v>19</v>
      </c>
      <c r="AH133" s="37" t="s">
        <v>16</v>
      </c>
      <c r="AI133" s="114"/>
    </row>
    <row r="134" ht="18.75" spans="1:35">
      <c r="A134" s="92">
        <v>27</v>
      </c>
      <c r="B134" s="108" t="s">
        <v>120</v>
      </c>
      <c r="C134" s="109" t="s">
        <v>42</v>
      </c>
      <c r="D134" s="37" t="s">
        <v>19</v>
      </c>
      <c r="E134" s="37" t="s">
        <v>16</v>
      </c>
      <c r="F134" s="37" t="s">
        <v>19</v>
      </c>
      <c r="G134" s="37" t="s">
        <v>19</v>
      </c>
      <c r="H134" s="37" t="s">
        <v>19</v>
      </c>
      <c r="I134" s="37" t="s">
        <v>19</v>
      </c>
      <c r="J134" s="37" t="s">
        <v>19</v>
      </c>
      <c r="K134" s="37" t="s">
        <v>19</v>
      </c>
      <c r="L134" s="37" t="s">
        <v>16</v>
      </c>
      <c r="M134" s="37" t="s">
        <v>19</v>
      </c>
      <c r="N134" s="37" t="s">
        <v>19</v>
      </c>
      <c r="O134" s="37" t="s">
        <v>19</v>
      </c>
      <c r="P134" s="37" t="s">
        <v>19</v>
      </c>
      <c r="Q134" s="37" t="s">
        <v>19</v>
      </c>
      <c r="R134" s="37" t="s">
        <v>19</v>
      </c>
      <c r="S134" s="37" t="s">
        <v>16</v>
      </c>
      <c r="T134" s="37" t="s">
        <v>19</v>
      </c>
      <c r="U134" s="37" t="s">
        <v>19</v>
      </c>
      <c r="V134" s="37" t="s">
        <v>19</v>
      </c>
      <c r="W134" s="37" t="s">
        <v>19</v>
      </c>
      <c r="X134" s="37" t="s">
        <v>19</v>
      </c>
      <c r="Y134" s="37" t="s">
        <v>19</v>
      </c>
      <c r="Z134" s="37" t="s">
        <v>16</v>
      </c>
      <c r="AA134" s="37" t="s">
        <v>19</v>
      </c>
      <c r="AB134" s="37" t="s">
        <v>19</v>
      </c>
      <c r="AC134" s="37" t="s">
        <v>19</v>
      </c>
      <c r="AD134" s="37" t="s">
        <v>19</v>
      </c>
      <c r="AE134" s="37" t="s">
        <v>19</v>
      </c>
      <c r="AF134" s="37" t="s">
        <v>19</v>
      </c>
      <c r="AG134" s="37" t="s">
        <v>16</v>
      </c>
      <c r="AH134" s="37" t="s">
        <v>19</v>
      </c>
      <c r="AI134" s="114"/>
    </row>
    <row r="135" ht="19.5" spans="1:35">
      <c r="A135" s="98"/>
      <c r="B135" s="116"/>
      <c r="C135" s="117"/>
      <c r="D135" s="118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38"/>
    </row>
    <row r="136" s="3" customFormat="1" ht="26.25" customHeight="1" spans="1:44">
      <c r="A136" s="100" t="s">
        <v>30</v>
      </c>
      <c r="B136" s="101"/>
      <c r="C136" s="102" t="s">
        <v>29</v>
      </c>
      <c r="D136" s="30">
        <f>COUNTIF(D108:D134,"S")</f>
        <v>23</v>
      </c>
      <c r="E136" s="30">
        <f t="shared" ref="E136:AH136" si="13">COUNTIF(E108:E134,"S")</f>
        <v>23</v>
      </c>
      <c r="F136" s="30">
        <f t="shared" si="13"/>
        <v>23</v>
      </c>
      <c r="G136" s="30">
        <f t="shared" si="13"/>
        <v>23</v>
      </c>
      <c r="H136" s="30">
        <f t="shared" si="13"/>
        <v>23</v>
      </c>
      <c r="I136" s="30">
        <f t="shared" si="13"/>
        <v>24</v>
      </c>
      <c r="J136" s="30">
        <f t="shared" si="13"/>
        <v>23</v>
      </c>
      <c r="K136" s="30">
        <f t="shared" si="13"/>
        <v>23</v>
      </c>
      <c r="L136" s="30">
        <f t="shared" si="13"/>
        <v>23</v>
      </c>
      <c r="M136" s="30">
        <f t="shared" si="13"/>
        <v>23</v>
      </c>
      <c r="N136" s="30">
        <f t="shared" si="13"/>
        <v>23</v>
      </c>
      <c r="O136" s="30">
        <f t="shared" si="13"/>
        <v>23</v>
      </c>
      <c r="P136" s="30">
        <f t="shared" si="13"/>
        <v>24</v>
      </c>
      <c r="Q136" s="30">
        <f t="shared" si="13"/>
        <v>23</v>
      </c>
      <c r="R136" s="30">
        <f t="shared" si="13"/>
        <v>23</v>
      </c>
      <c r="S136" s="30">
        <f t="shared" si="13"/>
        <v>23</v>
      </c>
      <c r="T136" s="30">
        <f t="shared" si="13"/>
        <v>23</v>
      </c>
      <c r="U136" s="30">
        <f t="shared" si="13"/>
        <v>23</v>
      </c>
      <c r="V136" s="30">
        <f t="shared" si="13"/>
        <v>23</v>
      </c>
      <c r="W136" s="30">
        <f t="shared" si="13"/>
        <v>24</v>
      </c>
      <c r="X136" s="30">
        <f t="shared" si="13"/>
        <v>23</v>
      </c>
      <c r="Y136" s="30">
        <f t="shared" si="13"/>
        <v>23</v>
      </c>
      <c r="Z136" s="30">
        <f t="shared" si="13"/>
        <v>23</v>
      </c>
      <c r="AA136" s="30">
        <f t="shared" si="13"/>
        <v>23</v>
      </c>
      <c r="AB136" s="30">
        <f t="shared" si="13"/>
        <v>23</v>
      </c>
      <c r="AC136" s="30">
        <f t="shared" si="13"/>
        <v>23</v>
      </c>
      <c r="AD136" s="30">
        <f t="shared" si="13"/>
        <v>24</v>
      </c>
      <c r="AE136" s="30">
        <f t="shared" si="13"/>
        <v>23</v>
      </c>
      <c r="AF136" s="30">
        <f t="shared" si="13"/>
        <v>23</v>
      </c>
      <c r="AG136" s="30">
        <f t="shared" si="13"/>
        <v>23</v>
      </c>
      <c r="AH136" s="30">
        <f t="shared" si="13"/>
        <v>23</v>
      </c>
      <c r="AI136" s="114"/>
      <c r="AN136" s="139"/>
      <c r="AO136" s="139"/>
      <c r="AP136" s="139"/>
      <c r="AQ136" s="139"/>
      <c r="AR136" s="139"/>
    </row>
    <row r="137" s="4" customFormat="1" ht="20.25" spans="1:35">
      <c r="A137" s="103" t="s">
        <v>32</v>
      </c>
      <c r="B137" s="104"/>
      <c r="C137" s="105" t="s">
        <v>29</v>
      </c>
      <c r="D137" s="59">
        <f t="shared" ref="D137:AH137" si="14">COUNTIF(D108:D136,"O")</f>
        <v>4</v>
      </c>
      <c r="E137" s="59">
        <f t="shared" si="14"/>
        <v>4</v>
      </c>
      <c r="F137" s="59">
        <f t="shared" si="14"/>
        <v>4</v>
      </c>
      <c r="G137" s="59">
        <f t="shared" si="14"/>
        <v>4</v>
      </c>
      <c r="H137" s="59">
        <f t="shared" si="14"/>
        <v>4</v>
      </c>
      <c r="I137" s="59">
        <f t="shared" si="14"/>
        <v>3</v>
      </c>
      <c r="J137" s="59">
        <f t="shared" si="14"/>
        <v>4</v>
      </c>
      <c r="K137" s="59">
        <f t="shared" si="14"/>
        <v>4</v>
      </c>
      <c r="L137" s="59">
        <f t="shared" si="14"/>
        <v>4</v>
      </c>
      <c r="M137" s="59">
        <f t="shared" si="14"/>
        <v>4</v>
      </c>
      <c r="N137" s="59">
        <f t="shared" si="14"/>
        <v>4</v>
      </c>
      <c r="O137" s="59">
        <f t="shared" si="14"/>
        <v>4</v>
      </c>
      <c r="P137" s="59">
        <f t="shared" si="14"/>
        <v>3</v>
      </c>
      <c r="Q137" s="59">
        <f t="shared" si="14"/>
        <v>4</v>
      </c>
      <c r="R137" s="59">
        <f t="shared" si="14"/>
        <v>4</v>
      </c>
      <c r="S137" s="59">
        <f t="shared" si="14"/>
        <v>4</v>
      </c>
      <c r="T137" s="59">
        <f t="shared" si="14"/>
        <v>4</v>
      </c>
      <c r="U137" s="59">
        <f t="shared" si="14"/>
        <v>4</v>
      </c>
      <c r="V137" s="59">
        <f t="shared" si="14"/>
        <v>4</v>
      </c>
      <c r="W137" s="59">
        <f t="shared" si="14"/>
        <v>3</v>
      </c>
      <c r="X137" s="59">
        <f t="shared" si="14"/>
        <v>4</v>
      </c>
      <c r="Y137" s="59">
        <f t="shared" si="14"/>
        <v>4</v>
      </c>
      <c r="Z137" s="59">
        <f t="shared" si="14"/>
        <v>4</v>
      </c>
      <c r="AA137" s="59">
        <f t="shared" si="14"/>
        <v>4</v>
      </c>
      <c r="AB137" s="59">
        <f t="shared" si="14"/>
        <v>4</v>
      </c>
      <c r="AC137" s="59">
        <f t="shared" si="14"/>
        <v>4</v>
      </c>
      <c r="AD137" s="59">
        <f t="shared" si="14"/>
        <v>3</v>
      </c>
      <c r="AE137" s="59">
        <f t="shared" si="14"/>
        <v>4</v>
      </c>
      <c r="AF137" s="59">
        <f t="shared" si="14"/>
        <v>4</v>
      </c>
      <c r="AG137" s="59">
        <f t="shared" si="14"/>
        <v>4</v>
      </c>
      <c r="AH137" s="59">
        <f t="shared" si="14"/>
        <v>4</v>
      </c>
      <c r="AI137" s="140"/>
    </row>
    <row r="138" s="4" customFormat="1" ht="19.5" spans="1: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="4" customFormat="1" ht="26.25" customHeight="1" spans="1:35">
      <c r="A139"/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34"/>
      <c r="Y139" s="134"/>
      <c r="Z139" s="119"/>
      <c r="AA139"/>
      <c r="AB139"/>
      <c r="AC139"/>
      <c r="AD139"/>
      <c r="AE139"/>
      <c r="AF139" s="119"/>
      <c r="AG139" s="119"/>
      <c r="AH139" s="119"/>
      <c r="AI139"/>
    </row>
    <row r="140" s="5" customFormat="1" ht="36" customHeight="1" spans="1:40">
      <c r="A140" s="120"/>
      <c r="B140" s="121" t="s">
        <v>121</v>
      </c>
      <c r="D140" s="122"/>
      <c r="E140" s="121" t="s">
        <v>122</v>
      </c>
      <c r="F140" s="121"/>
      <c r="G140" s="121"/>
      <c r="H140" s="121"/>
      <c r="I140" s="121"/>
      <c r="J140" s="121"/>
      <c r="K140" s="120"/>
      <c r="L140" s="120"/>
      <c r="M140" s="120"/>
      <c r="N140" s="132"/>
      <c r="O140" s="133" t="s">
        <v>123</v>
      </c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120"/>
      <c r="AN140" s="141"/>
    </row>
    <row r="141" s="6" customFormat="1" ht="15.75" spans="1:35">
      <c r="A141" s="5"/>
      <c r="B141" s="123"/>
      <c r="D141" s="124"/>
      <c r="E141" s="5"/>
      <c r="F141" s="5"/>
      <c r="G141" s="12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F141" s="5"/>
      <c r="AG141" s="5"/>
      <c r="AH141" s="5"/>
      <c r="AI141" s="5"/>
    </row>
    <row r="142" s="7" customFormat="1" ht="15.75" spans="1:35">
      <c r="A142" s="5"/>
      <c r="B142" s="123"/>
      <c r="D142" s="124"/>
      <c r="E142" s="5"/>
      <c r="F142" s="5"/>
      <c r="G142" s="12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137"/>
      <c r="AB142" s="5"/>
      <c r="AC142" s="5"/>
      <c r="AD142" s="5"/>
      <c r="AE142" s="5"/>
      <c r="AF142" s="5"/>
      <c r="AG142" s="5"/>
      <c r="AH142" s="5"/>
      <c r="AI142" s="5"/>
    </row>
    <row r="143" s="7" customFormat="1" ht="15.75" spans="1:35">
      <c r="A143" s="5"/>
      <c r="B143" s="126" t="s">
        <v>124</v>
      </c>
      <c r="D143" s="127"/>
      <c r="E143" s="126" t="s">
        <v>125</v>
      </c>
      <c r="F143" s="126"/>
      <c r="G143" s="126"/>
      <c r="H143" s="126"/>
      <c r="I143" s="126"/>
      <c r="J143" s="126"/>
      <c r="K143" s="5"/>
      <c r="L143" s="5"/>
      <c r="M143" s="5"/>
      <c r="N143" s="126"/>
      <c r="O143" s="5"/>
      <c r="P143" s="5"/>
      <c r="Q143" s="5"/>
      <c r="R143" s="135" t="s">
        <v>126</v>
      </c>
      <c r="S143" s="135"/>
      <c r="T143" s="135"/>
      <c r="U143" s="135"/>
      <c r="V143" s="135"/>
      <c r="W143" s="135"/>
      <c r="X143" s="135"/>
      <c r="Y143" s="5"/>
      <c r="Z143" s="5"/>
      <c r="AB143" s="126"/>
      <c r="AC143" s="126"/>
      <c r="AD143" s="126"/>
      <c r="AE143" s="126"/>
      <c r="AF143" s="126" t="s">
        <v>127</v>
      </c>
      <c r="AG143" s="126"/>
      <c r="AH143" s="126"/>
      <c r="AI143" s="5"/>
    </row>
    <row r="144" s="7" customFormat="1" ht="15.75" spans="1:35">
      <c r="A144" s="5"/>
      <c r="B144" s="128" t="s">
        <v>128</v>
      </c>
      <c r="D144" s="129"/>
      <c r="E144" s="128" t="s">
        <v>129</v>
      </c>
      <c r="F144" s="128"/>
      <c r="G144" s="128"/>
      <c r="H144" s="128"/>
      <c r="I144" s="128"/>
      <c r="J144" s="128"/>
      <c r="K144" s="5"/>
      <c r="L144" s="5"/>
      <c r="M144" s="5"/>
      <c r="N144" s="128"/>
      <c r="O144" s="5"/>
      <c r="P144" s="5"/>
      <c r="Q144" s="5"/>
      <c r="R144" s="136" t="s">
        <v>130</v>
      </c>
      <c r="S144" s="136"/>
      <c r="T144" s="136"/>
      <c r="U144" s="136"/>
      <c r="V144" s="136"/>
      <c r="W144" s="136"/>
      <c r="X144" s="136"/>
      <c r="Y144" s="5"/>
      <c r="Z144" s="5"/>
      <c r="AB144" s="128"/>
      <c r="AC144" s="128"/>
      <c r="AD144" s="128"/>
      <c r="AE144" s="128"/>
      <c r="AF144" s="128" t="s">
        <v>131</v>
      </c>
      <c r="AG144" s="128"/>
      <c r="AH144" s="128"/>
      <c r="AI144" s="5"/>
    </row>
    <row r="145" s="7" customFormat="1" ht="15.75" spans="1:35">
      <c r="A145" s="130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</row>
    <row r="146" ht="17.25" spans="2:34">
      <c r="B146" s="131"/>
      <c r="C146" s="131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F146" s="119"/>
      <c r="AG146" s="119"/>
      <c r="AH146" s="119"/>
    </row>
    <row r="147" ht="17.25" spans="2:34">
      <c r="B147" s="131"/>
      <c r="C147" s="131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F147" s="119"/>
      <c r="AG147" s="119"/>
      <c r="AH147" s="119"/>
    </row>
    <row r="148" ht="17.25" spans="2:34">
      <c r="B148" s="131"/>
      <c r="C148" s="131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F148" s="119"/>
      <c r="AG148" s="119"/>
      <c r="AH148" s="119"/>
    </row>
    <row r="149" spans="2:34"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F149" s="119"/>
      <c r="AG149" s="119"/>
      <c r="AH149" s="119"/>
    </row>
  </sheetData>
  <mergeCells count="49">
    <mergeCell ref="A5:AI5"/>
    <mergeCell ref="A15:B15"/>
    <mergeCell ref="A16:B16"/>
    <mergeCell ref="A17:B17"/>
    <mergeCell ref="A18:B18"/>
    <mergeCell ref="A19:AI19"/>
    <mergeCell ref="A27:B27"/>
    <mergeCell ref="A28:B28"/>
    <mergeCell ref="A29:AI29"/>
    <mergeCell ref="A38:B38"/>
    <mergeCell ref="A39:B39"/>
    <mergeCell ref="A40:B40"/>
    <mergeCell ref="A41:AI41"/>
    <mergeCell ref="A51:B51"/>
    <mergeCell ref="A52:B52"/>
    <mergeCell ref="A53:AI53"/>
    <mergeCell ref="A62:B62"/>
    <mergeCell ref="A63:B63"/>
    <mergeCell ref="A68:AI68"/>
    <mergeCell ref="A100:B100"/>
    <mergeCell ref="A101:B101"/>
    <mergeCell ref="A105:AI105"/>
    <mergeCell ref="A136:B136"/>
    <mergeCell ref="A137:B137"/>
    <mergeCell ref="O140:AH140"/>
    <mergeCell ref="A6:A7"/>
    <mergeCell ref="A20:A21"/>
    <mergeCell ref="A30:A31"/>
    <mergeCell ref="A42:A43"/>
    <mergeCell ref="A54:A55"/>
    <mergeCell ref="A69:A70"/>
    <mergeCell ref="A106:A107"/>
    <mergeCell ref="B6:B7"/>
    <mergeCell ref="B20:B21"/>
    <mergeCell ref="B30:B31"/>
    <mergeCell ref="B42:B43"/>
    <mergeCell ref="B54:B55"/>
    <mergeCell ref="B69:B70"/>
    <mergeCell ref="B106:B107"/>
    <mergeCell ref="AI6:AI7"/>
    <mergeCell ref="AI20:AI21"/>
    <mergeCell ref="AI30:AI31"/>
    <mergeCell ref="AI42:AI43"/>
    <mergeCell ref="AI54:AI55"/>
    <mergeCell ref="AI69:AI70"/>
    <mergeCell ref="AI106:AI107"/>
    <mergeCell ref="A1:AI2"/>
    <mergeCell ref="A102:AI103"/>
    <mergeCell ref="A64:AI65"/>
  </mergeCells>
  <conditionalFormatting sqref="H8">
    <cfRule type="cellIs" dxfId="0" priority="466" operator="equal">
      <formula>"S"</formula>
    </cfRule>
    <cfRule type="cellIs" dxfId="1" priority="467" operator="equal">
      <formula>"S"</formula>
    </cfRule>
  </conditionalFormatting>
  <conditionalFormatting sqref="J8:K8">
    <cfRule type="cellIs" dxfId="2" priority="689" operator="equal">
      <formula>"O"</formula>
    </cfRule>
    <cfRule type="cellIs" dxfId="3" priority="686" operator="equal">
      <formula>"O"</formula>
    </cfRule>
  </conditionalFormatting>
  <conditionalFormatting sqref="O8">
    <cfRule type="cellIs" dxfId="0" priority="414" operator="equal">
      <formula>"S"</formula>
    </cfRule>
    <cfRule type="cellIs" dxfId="1" priority="415" operator="equal">
      <formula>"S"</formula>
    </cfRule>
  </conditionalFormatting>
  <conditionalFormatting sqref="V8">
    <cfRule type="cellIs" dxfId="1" priority="397" operator="equal">
      <formula>"S"</formula>
    </cfRule>
    <cfRule type="cellIs" dxfId="0" priority="396" operator="equal">
      <formula>"S"</formula>
    </cfRule>
  </conditionalFormatting>
  <conditionalFormatting sqref="AC8">
    <cfRule type="cellIs" dxfId="1" priority="379" operator="equal">
      <formula>"S"</formula>
    </cfRule>
    <cfRule type="cellIs" dxfId="0" priority="378" operator="equal">
      <formula>"S"</formula>
    </cfRule>
  </conditionalFormatting>
  <conditionalFormatting sqref="E9">
    <cfRule type="cellIs" dxfId="0" priority="687" operator="equal">
      <formula>"S"</formula>
    </cfRule>
    <cfRule type="cellIs" dxfId="1" priority="688" operator="equal">
      <formula>"S"</formula>
    </cfRule>
  </conditionalFormatting>
  <conditionalFormatting sqref="L9">
    <cfRule type="cellIs" dxfId="2" priority="422" operator="equal">
      <formula>"O"</formula>
    </cfRule>
    <cfRule type="cellIs" dxfId="3" priority="418" operator="equal">
      <formula>"O"</formula>
    </cfRule>
  </conditionalFormatting>
  <conditionalFormatting sqref="S9">
    <cfRule type="cellIs" dxfId="3" priority="400" operator="equal">
      <formula>"O"</formula>
    </cfRule>
    <cfRule type="cellIs" dxfId="2" priority="404" operator="equal">
      <formula>"O"</formula>
    </cfRule>
  </conditionalFormatting>
  <conditionalFormatting sqref="Z9">
    <cfRule type="cellIs" dxfId="2" priority="386" operator="equal">
      <formula>"O"</formula>
    </cfRule>
    <cfRule type="cellIs" dxfId="3" priority="382" operator="equal">
      <formula>"O"</formula>
    </cfRule>
  </conditionalFormatting>
  <conditionalFormatting sqref="AG9">
    <cfRule type="cellIs" dxfId="3" priority="354" operator="equal">
      <formula>"O"</formula>
    </cfRule>
    <cfRule type="cellIs" dxfId="3" priority="359" operator="equal">
      <formula>"O"</formula>
    </cfRule>
    <cfRule type="cellIs" dxfId="2" priority="358" operator="equal">
      <formula>"O"</formula>
    </cfRule>
    <cfRule type="cellIs" dxfId="1" priority="357" operator="equal">
      <formula>"S"</formula>
    </cfRule>
    <cfRule type="cellIs" dxfId="2" priority="362" operator="equal">
      <formula>"O"</formula>
    </cfRule>
    <cfRule type="cellIs" dxfId="1" priority="361" operator="equal">
      <formula>"S"</formula>
    </cfRule>
    <cfRule type="cellIs" dxfId="0" priority="360" operator="equal">
      <formula>"S"</formula>
    </cfRule>
    <cfRule type="cellIs" dxfId="0" priority="356" operator="equal">
      <formula>"S"</formula>
    </cfRule>
    <cfRule type="cellIs" dxfId="1" priority="355" operator="equal">
      <formula>"M"</formula>
    </cfRule>
    <cfRule type="cellIs" dxfId="4" priority="353" operator="equal">
      <formula>"MD"</formula>
    </cfRule>
  </conditionalFormatting>
  <conditionalFormatting sqref="G10">
    <cfRule type="cellIs" dxfId="0" priority="442" operator="equal">
      <formula>"S"</formula>
    </cfRule>
    <cfRule type="cellIs" dxfId="1" priority="443" operator="equal">
      <formula>"S"</formula>
    </cfRule>
    <cfRule type="cellIs" dxfId="2" priority="444" operator="equal">
      <formula>"O"</formula>
    </cfRule>
    <cfRule type="cellIs" dxfId="2" priority="472" operator="equal">
      <formula>"O"</formula>
    </cfRule>
    <cfRule type="cellIs" dxfId="3" priority="441" operator="equal">
      <formula>"O"</formula>
    </cfRule>
    <cfRule type="cellIs" dxfId="3" priority="469" operator="equal">
      <formula>"O"</formula>
    </cfRule>
    <cfRule type="cellIs" dxfId="0" priority="470" operator="equal">
      <formula>"S"</formula>
    </cfRule>
    <cfRule type="cellIs" dxfId="1" priority="471" operator="equal">
      <formula>"S"</formula>
    </cfRule>
    <cfRule type="cellIs" dxfId="0" priority="474" operator="equal">
      <formula>"S"</formula>
    </cfRule>
    <cfRule type="cellIs" dxfId="1" priority="475" operator="equal">
      <formula>"S"</formula>
    </cfRule>
  </conditionalFormatting>
  <conditionalFormatting sqref="I10">
    <cfRule type="cellIs" dxfId="4" priority="680" operator="equal">
      <formula>"MD"</formula>
    </cfRule>
    <cfRule type="cellIs" dxfId="1" priority="696" operator="equal">
      <formula>"S"</formula>
    </cfRule>
    <cfRule type="cellIs" dxfId="2" priority="697" operator="equal">
      <formula>"O"</formula>
    </cfRule>
    <cfRule type="cellIs" dxfId="1" priority="681" operator="equal">
      <formula>"M"</formula>
    </cfRule>
    <cfRule type="cellIs" dxfId="3" priority="690" operator="equal">
      <formula>"O"</formula>
    </cfRule>
    <cfRule type="cellIs" dxfId="0" priority="691" operator="equal">
      <formula>"S"</formula>
    </cfRule>
    <cfRule type="cellIs" dxfId="1" priority="692" operator="equal">
      <formula>"S"</formula>
    </cfRule>
    <cfRule type="cellIs" dxfId="2" priority="693" operator="equal">
      <formula>"O"</formula>
    </cfRule>
    <cfRule type="cellIs" dxfId="3" priority="694" operator="equal">
      <formula>"O"</formula>
    </cfRule>
    <cfRule type="cellIs" dxfId="0" priority="695" operator="equal">
      <formula>"S"</formula>
    </cfRule>
  </conditionalFormatting>
  <conditionalFormatting sqref="I10:J10">
    <cfRule type="cellIs" dxfId="1" priority="495" operator="equal">
      <formula>"S"</formula>
    </cfRule>
    <cfRule type="cellIs" dxfId="3" priority="489" operator="equal">
      <formula>"O"</formula>
    </cfRule>
    <cfRule type="cellIs" dxfId="2" priority="492" operator="equal">
      <formula>"O"</formula>
    </cfRule>
    <cfRule type="cellIs" dxfId="0" priority="494" operator="equal">
      <formula>"S"</formula>
    </cfRule>
  </conditionalFormatting>
  <conditionalFormatting sqref="J10">
    <cfRule type="cellIs" dxfId="1" priority="491" operator="equal">
      <formula>"S"</formula>
    </cfRule>
    <cfRule type="cellIs" dxfId="0" priority="490" operator="equal">
      <formula>"S"</formula>
    </cfRule>
  </conditionalFormatting>
  <conditionalFormatting sqref="P10">
    <cfRule type="cellIs" dxfId="0" priority="669" operator="equal">
      <formula>"S"</formula>
    </cfRule>
    <cfRule type="cellIs" dxfId="3" priority="668" operator="equal">
      <formula>"O"</formula>
    </cfRule>
    <cfRule type="cellIs" dxfId="1" priority="642" operator="equal">
      <formula>"S"</formula>
    </cfRule>
    <cfRule type="cellIs" dxfId="1" priority="639" operator="equal">
      <formula>"M"</formula>
    </cfRule>
    <cfRule type="cellIs" dxfId="2" priority="643" operator="equal">
      <formula>"O"</formula>
    </cfRule>
    <cfRule type="cellIs" dxfId="1" priority="674" operator="equal">
      <formula>"S"</formula>
    </cfRule>
    <cfRule type="cellIs" dxfId="3" priority="672" operator="equal">
      <formula>"O"</formula>
    </cfRule>
    <cfRule type="cellIs" dxfId="0" priority="641" operator="equal">
      <formula>"S"</formula>
    </cfRule>
    <cfRule type="cellIs" dxfId="3" priority="640" operator="equal">
      <formula>"O"</formula>
    </cfRule>
    <cfRule type="cellIs" dxfId="4" priority="638" operator="equal">
      <formula>"MD"</formula>
    </cfRule>
    <cfRule type="cellIs" dxfId="0" priority="673" operator="equal">
      <formula>"S"</formula>
    </cfRule>
    <cfRule type="cellIs" dxfId="2" priority="671" operator="equal">
      <formula>"O"</formula>
    </cfRule>
    <cfRule type="cellIs" dxfId="1" priority="670" operator="equal">
      <formula>"S"</formula>
    </cfRule>
    <cfRule type="cellIs" dxfId="2" priority="675" operator="equal">
      <formula>"O"</formula>
    </cfRule>
  </conditionalFormatting>
  <conditionalFormatting sqref="W10">
    <cfRule type="cellIs" dxfId="2" priority="629" operator="equal">
      <formula>"O"</formula>
    </cfRule>
    <cfRule type="cellIs" dxfId="1" priority="628" operator="equal">
      <formula>"S"</formula>
    </cfRule>
    <cfRule type="cellIs" dxfId="1" priority="632" operator="equal">
      <formula>"S"</formula>
    </cfRule>
    <cfRule type="cellIs" dxfId="3" priority="626" operator="equal">
      <formula>"O"</formula>
    </cfRule>
    <cfRule type="cellIs" dxfId="0" priority="627" operator="equal">
      <formula>"S"</formula>
    </cfRule>
    <cfRule type="cellIs" dxfId="4" priority="596" operator="equal">
      <formula>"MD"</formula>
    </cfRule>
    <cfRule type="cellIs" dxfId="2" priority="633" operator="equal">
      <formula>"O"</formula>
    </cfRule>
    <cfRule type="cellIs" dxfId="1" priority="597" operator="equal">
      <formula>"M"</formula>
    </cfRule>
    <cfRule type="cellIs" dxfId="3" priority="598" operator="equal">
      <formula>"O"</formula>
    </cfRule>
    <cfRule type="cellIs" dxfId="0" priority="599" operator="equal">
      <formula>"S"</formula>
    </cfRule>
    <cfRule type="cellIs" dxfId="3" priority="630" operator="equal">
      <formula>"O"</formula>
    </cfRule>
    <cfRule type="cellIs" dxfId="1" priority="600" operator="equal">
      <formula>"S"</formula>
    </cfRule>
    <cfRule type="cellIs" dxfId="2" priority="601" operator="equal">
      <formula>"O"</formula>
    </cfRule>
    <cfRule type="cellIs" dxfId="0" priority="631" operator="equal">
      <formula>"S"</formula>
    </cfRule>
  </conditionalFormatting>
  <conditionalFormatting sqref="AD10">
    <cfRule type="cellIs" dxfId="0" priority="557" operator="equal">
      <formula>"S"</formula>
    </cfRule>
    <cfRule type="cellIs" dxfId="1" priority="558" operator="equal">
      <formula>"S"</formula>
    </cfRule>
    <cfRule type="cellIs" dxfId="2" priority="559" operator="equal">
      <formula>"O"</formula>
    </cfRule>
    <cfRule type="cellIs" dxfId="3" priority="584" operator="equal">
      <formula>"O"</formula>
    </cfRule>
    <cfRule type="cellIs" dxfId="0" priority="585" operator="equal">
      <formula>"S"</formula>
    </cfRule>
    <cfRule type="cellIs" dxfId="2" priority="587" operator="equal">
      <formula>"O"</formula>
    </cfRule>
    <cfRule type="cellIs" dxfId="3" priority="588" operator="equal">
      <formula>"O"</formula>
    </cfRule>
    <cfRule type="cellIs" dxfId="0" priority="589" operator="equal">
      <formula>"S"</formula>
    </cfRule>
    <cfRule type="cellIs" dxfId="1" priority="590" operator="equal">
      <formula>"S"</formula>
    </cfRule>
    <cfRule type="cellIs" dxfId="2" priority="591" operator="equal">
      <formula>"O"</formula>
    </cfRule>
    <cfRule type="cellIs" dxfId="1" priority="586" operator="equal">
      <formula>"S"</formula>
    </cfRule>
    <cfRule type="cellIs" dxfId="4" priority="554" operator="equal">
      <formula>"MD"</formula>
    </cfRule>
    <cfRule type="cellIs" dxfId="1" priority="555" operator="equal">
      <formula>"M"</formula>
    </cfRule>
    <cfRule type="cellIs" dxfId="3" priority="556" operator="equal">
      <formula>"O"</formula>
    </cfRule>
  </conditionalFormatting>
  <conditionalFormatting sqref="AH10">
    <cfRule type="cellIs" dxfId="2" priority="549" operator="equal">
      <formula>"O"</formula>
    </cfRule>
    <cfRule type="cellIs" dxfId="2" priority="719" operator="equal">
      <formula>"O"</formula>
    </cfRule>
    <cfRule type="cellIs" dxfId="1" priority="718" operator="equal">
      <formula>"S"</formula>
    </cfRule>
    <cfRule type="cellIs" dxfId="0" priority="717" operator="equal">
      <formula>"S"</formula>
    </cfRule>
    <cfRule type="cellIs" dxfId="3" priority="546" operator="equal">
      <formula>"O"</formula>
    </cfRule>
    <cfRule type="cellIs" dxfId="0" priority="547" operator="equal">
      <formula>"S"</formula>
    </cfRule>
    <cfRule type="cellIs" dxfId="1" priority="548" operator="equal">
      <formula>"S"</formula>
    </cfRule>
    <cfRule type="cellIs" dxfId="3" priority="716" operator="equal">
      <formula>"O"</formula>
    </cfRule>
    <cfRule type="cellIs" dxfId="3" priority="550" operator="equal">
      <formula>"O"</formula>
    </cfRule>
    <cfRule type="cellIs" dxfId="2" priority="553" operator="equal">
      <formula>"O"</formula>
    </cfRule>
    <cfRule type="cellIs" dxfId="1" priority="552" operator="equal">
      <formula>"S"</formula>
    </cfRule>
    <cfRule type="cellIs" dxfId="0" priority="551" operator="equal">
      <formula>"S"</formula>
    </cfRule>
  </conditionalFormatting>
  <conditionalFormatting sqref="E11">
    <cfRule type="cellIs" dxfId="0" priority="460" operator="equal">
      <formula>"S"</formula>
    </cfRule>
    <cfRule type="cellIs" dxfId="1" priority="461" operator="equal">
      <formula>"S"</formula>
    </cfRule>
  </conditionalFormatting>
  <conditionalFormatting sqref="G11:H11">
    <cfRule type="cellIs" dxfId="0" priority="486" operator="equal">
      <formula>"S"</formula>
    </cfRule>
    <cfRule type="cellIs" dxfId="1" priority="487" operator="equal">
      <formula>"S"</formula>
    </cfRule>
  </conditionalFormatting>
  <conditionalFormatting sqref="H11">
    <cfRule type="cellIs" dxfId="4" priority="483" operator="equal">
      <formula>"MD"</formula>
    </cfRule>
    <cfRule type="cellIs" dxfId="3" priority="484" operator="equal">
      <formula>"O"</formula>
    </cfRule>
    <cfRule type="cellIs" dxfId="1" priority="485" operator="equal">
      <formula>"M"</formula>
    </cfRule>
    <cfRule type="cellIs" dxfId="2" priority="488" operator="equal">
      <formula>"O"</formula>
    </cfRule>
  </conditionalFormatting>
  <conditionalFormatting sqref="N11">
    <cfRule type="cellIs" dxfId="0" priority="661" operator="equal">
      <formula>"S"</formula>
    </cfRule>
    <cfRule type="cellIs" dxfId="1" priority="662" operator="equal">
      <formula>"S"</formula>
    </cfRule>
  </conditionalFormatting>
  <conditionalFormatting sqref="U11">
    <cfRule type="cellIs" dxfId="0" priority="619" operator="equal">
      <formula>"S"</formula>
    </cfRule>
    <cfRule type="cellIs" dxfId="1" priority="620" operator="equal">
      <formula>"S"</formula>
    </cfRule>
  </conditionalFormatting>
  <conditionalFormatting sqref="AB11">
    <cfRule type="cellIs" dxfId="1" priority="578" operator="equal">
      <formula>"S"</formula>
    </cfRule>
    <cfRule type="cellIs" dxfId="0" priority="577" operator="equal">
      <formula>"S"</formula>
    </cfRule>
  </conditionalFormatting>
  <conditionalFormatting sqref="D12">
    <cfRule type="cellIs" dxfId="3" priority="698" operator="equal">
      <formula>"O"</formula>
    </cfRule>
    <cfRule type="cellIs" dxfId="0" priority="699" operator="equal">
      <formula>"S"</formula>
    </cfRule>
    <cfRule type="cellIs" dxfId="1" priority="700" operator="equal">
      <formula>"S"</formula>
    </cfRule>
    <cfRule type="cellIs" dxfId="2" priority="701" operator="equal">
      <formula>"O"</formula>
    </cfRule>
  </conditionalFormatting>
  <conditionalFormatting sqref="D12:E12">
    <cfRule type="cellIs" dxfId="1" priority="482" operator="equal">
      <formula>"S"</formula>
    </cfRule>
    <cfRule type="cellIs" dxfId="0" priority="481" operator="equal">
      <formula>"S"</formula>
    </cfRule>
  </conditionalFormatting>
  <conditionalFormatting sqref="I12">
    <cfRule type="cellIs" dxfId="3" priority="424" operator="equal">
      <formula>"O"</formula>
    </cfRule>
    <cfRule type="cellIs" dxfId="1" priority="427" operator="equal">
      <formula>"S"</formula>
    </cfRule>
    <cfRule type="cellIs" dxfId="0" priority="426" operator="equal">
      <formula>"S"</formula>
    </cfRule>
    <cfRule type="cellIs" dxfId="2" priority="428" operator="equal">
      <formula>"O"</formula>
    </cfRule>
    <cfRule type="cellIs" dxfId="0" priority="436" operator="equal">
      <formula>"S"</formula>
    </cfRule>
    <cfRule type="cellIs" dxfId="1" priority="437" operator="equal">
      <formula>"S"</formula>
    </cfRule>
  </conditionalFormatting>
  <conditionalFormatting sqref="K12">
    <cfRule type="cellIs" dxfId="3" priority="676" operator="equal">
      <formula>"O"</formula>
    </cfRule>
    <cfRule type="cellIs" dxfId="0" priority="677" operator="equal">
      <formula>"S"</formula>
    </cfRule>
    <cfRule type="cellIs" dxfId="1" priority="678" operator="equal">
      <formula>"S"</formula>
    </cfRule>
    <cfRule type="cellIs" dxfId="2" priority="679" operator="equal">
      <formula>"O"</formula>
    </cfRule>
    <cfRule type="cellIs" dxfId="3" priority="349" operator="equal">
      <formula>"O"</formula>
    </cfRule>
    <cfRule type="cellIs" dxfId="0" priority="350" operator="equal">
      <formula>"S"</formula>
    </cfRule>
    <cfRule type="cellIs" dxfId="1" priority="351" operator="equal">
      <formula>"S"</formula>
    </cfRule>
    <cfRule type="cellIs" dxfId="2" priority="352" operator="equal">
      <formula>"O"</formula>
    </cfRule>
    <cfRule type="cellIs" dxfId="2" priority="659" operator="equal">
      <formula>"O"</formula>
    </cfRule>
    <cfRule type="cellIs" dxfId="1" priority="658" operator="equal">
      <formula>"S"</formula>
    </cfRule>
    <cfRule type="cellIs" dxfId="0" priority="657" operator="equal">
      <formula>"S"</formula>
    </cfRule>
    <cfRule type="cellIs" dxfId="3" priority="656" operator="equal">
      <formula>"O"</formula>
    </cfRule>
  </conditionalFormatting>
  <conditionalFormatting sqref="K12:L12">
    <cfRule type="cellIs" dxfId="1" priority="344" operator="equal">
      <formula>"S"</formula>
    </cfRule>
    <cfRule type="cellIs" dxfId="0" priority="343" operator="equal">
      <formula>"S"</formula>
    </cfRule>
    <cfRule type="cellIs" dxfId="2" priority="342" operator="equal">
      <formula>"O"</formula>
    </cfRule>
    <cfRule type="cellIs" dxfId="1" priority="341" operator="equal">
      <formula>"M"</formula>
    </cfRule>
    <cfRule type="cellIs" dxfId="3" priority="340" operator="equal">
      <formula>"O"</formula>
    </cfRule>
    <cfRule type="cellIs" dxfId="4" priority="339" operator="equal">
      <formula>"MD"</formula>
    </cfRule>
  </conditionalFormatting>
  <conditionalFormatting sqref="N12">
    <cfRule type="cellIs" dxfId="2" priority="348" operator="equal">
      <formula>"O"</formula>
    </cfRule>
    <cfRule type="cellIs" dxfId="3" priority="346" operator="equal">
      <formula>"O"</formula>
    </cfRule>
  </conditionalFormatting>
  <conditionalFormatting sqref="P12">
    <cfRule type="cellIs" dxfId="3" priority="330" operator="equal">
      <formula>"O"</formula>
    </cfRule>
    <cfRule type="cellIs" dxfId="0" priority="332" operator="equal">
      <formula>"S"</formula>
    </cfRule>
    <cfRule type="cellIs" dxfId="2" priority="334" operator="equal">
      <formula>"O"</formula>
    </cfRule>
    <cfRule type="cellIs" dxfId="1" priority="333" operator="equal">
      <formula>"S"</formula>
    </cfRule>
    <cfRule type="cellIs" dxfId="0" priority="336" operator="equal">
      <formula>"S"</formula>
    </cfRule>
    <cfRule type="cellIs" dxfId="1" priority="337" operator="equal">
      <formula>"S"</formula>
    </cfRule>
  </conditionalFormatting>
  <conditionalFormatting sqref="R12">
    <cfRule type="cellIs" dxfId="0" priority="615" operator="equal">
      <formula>"S"</formula>
    </cfRule>
    <cfRule type="cellIs" dxfId="3" priority="325" operator="equal">
      <formula>"O"</formula>
    </cfRule>
    <cfRule type="cellIs" dxfId="0" priority="326" operator="equal">
      <formula>"S"</formula>
    </cfRule>
    <cfRule type="cellIs" dxfId="1" priority="327" operator="equal">
      <formula>"S"</formula>
    </cfRule>
    <cfRule type="cellIs" dxfId="3" priority="614" operator="equal">
      <formula>"O"</formula>
    </cfRule>
    <cfRule type="cellIs" dxfId="2" priority="328" operator="equal">
      <formula>"O"</formula>
    </cfRule>
    <cfRule type="cellIs" dxfId="2" priority="637" operator="equal">
      <formula>"O"</formula>
    </cfRule>
    <cfRule type="cellIs" dxfId="1" priority="636" operator="equal">
      <formula>"S"</formula>
    </cfRule>
    <cfRule type="cellIs" dxfId="0" priority="635" operator="equal">
      <formula>"S"</formula>
    </cfRule>
    <cfRule type="cellIs" dxfId="3" priority="634" operator="equal">
      <formula>"O"</formula>
    </cfRule>
    <cfRule type="cellIs" dxfId="2" priority="617" operator="equal">
      <formula>"O"</formula>
    </cfRule>
    <cfRule type="cellIs" dxfId="1" priority="616" operator="equal">
      <formula>"S"</formula>
    </cfRule>
  </conditionalFormatting>
  <conditionalFormatting sqref="R12:S12">
    <cfRule type="cellIs" dxfId="1" priority="320" operator="equal">
      <formula>"S"</formula>
    </cfRule>
    <cfRule type="cellIs" dxfId="0" priority="319" operator="equal">
      <formula>"S"</formula>
    </cfRule>
    <cfRule type="cellIs" dxfId="2" priority="318" operator="equal">
      <formula>"O"</formula>
    </cfRule>
    <cfRule type="cellIs" dxfId="1" priority="317" operator="equal">
      <formula>"M"</formula>
    </cfRule>
    <cfRule type="cellIs" dxfId="3" priority="316" operator="equal">
      <formula>"O"</formula>
    </cfRule>
    <cfRule type="cellIs" dxfId="4" priority="315" operator="equal">
      <formula>"MD"</formula>
    </cfRule>
  </conditionalFormatting>
  <conditionalFormatting sqref="U12">
    <cfRule type="cellIs" dxfId="3" priority="322" operator="equal">
      <formula>"O"</formula>
    </cfRule>
    <cfRule type="cellIs" dxfId="2" priority="324" operator="equal">
      <formula>"O"</formula>
    </cfRule>
  </conditionalFormatting>
  <conditionalFormatting sqref="W12">
    <cfRule type="cellIs" dxfId="2" priority="310" operator="equal">
      <formula>"O"</formula>
    </cfRule>
    <cfRule type="cellIs" dxfId="1" priority="309" operator="equal">
      <formula>"S"</formula>
    </cfRule>
    <cfRule type="cellIs" dxfId="0" priority="308" operator="equal">
      <formula>"S"</formula>
    </cfRule>
    <cfRule type="cellIs" dxfId="3" priority="306" operator="equal">
      <formula>"O"</formula>
    </cfRule>
    <cfRule type="cellIs" dxfId="1" priority="313" operator="equal">
      <formula>"S"</formula>
    </cfRule>
    <cfRule type="cellIs" dxfId="0" priority="312" operator="equal">
      <formula>"S"</formula>
    </cfRule>
  </conditionalFormatting>
  <conditionalFormatting sqref="Y12">
    <cfRule type="cellIs" dxfId="2" priority="304" operator="equal">
      <formula>"O"</formula>
    </cfRule>
    <cfRule type="cellIs" dxfId="3" priority="572" operator="equal">
      <formula>"O"</formula>
    </cfRule>
    <cfRule type="cellIs" dxfId="0" priority="573" operator="equal">
      <formula>"S"</formula>
    </cfRule>
    <cfRule type="cellIs" dxfId="1" priority="574" operator="equal">
      <formula>"S"</formula>
    </cfRule>
    <cfRule type="cellIs" dxfId="2" priority="575" operator="equal">
      <formula>"O"</formula>
    </cfRule>
    <cfRule type="cellIs" dxfId="3" priority="592" operator="equal">
      <formula>"O"</formula>
    </cfRule>
    <cfRule type="cellIs" dxfId="0" priority="593" operator="equal">
      <formula>"S"</formula>
    </cfRule>
    <cfRule type="cellIs" dxfId="1" priority="594" operator="equal">
      <formula>"S"</formula>
    </cfRule>
    <cfRule type="cellIs" dxfId="2" priority="595" operator="equal">
      <formula>"O"</formula>
    </cfRule>
    <cfRule type="cellIs" dxfId="1" priority="303" operator="equal">
      <formula>"S"</formula>
    </cfRule>
    <cfRule type="cellIs" dxfId="0" priority="302" operator="equal">
      <formula>"S"</formula>
    </cfRule>
    <cfRule type="cellIs" dxfId="3" priority="301" operator="equal">
      <formula>"O"</formula>
    </cfRule>
  </conditionalFormatting>
  <conditionalFormatting sqref="Y12:Z12">
    <cfRule type="cellIs" dxfId="2" priority="294" operator="equal">
      <formula>"O"</formula>
    </cfRule>
    <cfRule type="cellIs" dxfId="1" priority="293" operator="equal">
      <formula>"M"</formula>
    </cfRule>
    <cfRule type="cellIs" dxfId="4" priority="291" operator="equal">
      <formula>"MD"</formula>
    </cfRule>
    <cfRule type="cellIs" dxfId="3" priority="292" operator="equal">
      <formula>"O"</formula>
    </cfRule>
    <cfRule type="cellIs" dxfId="1" priority="296" operator="equal">
      <formula>"S"</formula>
    </cfRule>
    <cfRule type="cellIs" dxfId="0" priority="295" operator="equal">
      <formula>"S"</formula>
    </cfRule>
  </conditionalFormatting>
  <conditionalFormatting sqref="AB12">
    <cfRule type="cellIs" dxfId="3" priority="298" operator="equal">
      <formula>"O"</formula>
    </cfRule>
    <cfRule type="cellIs" dxfId="2" priority="300" operator="equal">
      <formula>"O"</formula>
    </cfRule>
  </conditionalFormatting>
  <conditionalFormatting sqref="AD12">
    <cfRule type="cellIs" dxfId="1" priority="289" operator="equal">
      <formula>"S"</formula>
    </cfRule>
    <cfRule type="cellIs" dxfId="0" priority="284" operator="equal">
      <formula>"S"</formula>
    </cfRule>
    <cfRule type="cellIs" dxfId="1" priority="285" operator="equal">
      <formula>"S"</formula>
    </cfRule>
    <cfRule type="cellIs" dxfId="2" priority="286" operator="equal">
      <formula>"O"</formula>
    </cfRule>
    <cfRule type="cellIs" dxfId="3" priority="287" operator="equal">
      <formula>"O"</formula>
    </cfRule>
    <cfRule type="cellIs" dxfId="0" priority="288" operator="equal">
      <formula>"S"</formula>
    </cfRule>
    <cfRule type="cellIs" dxfId="2" priority="290" operator="equal">
      <formula>"O"</formula>
    </cfRule>
    <cfRule type="cellIs" dxfId="1" priority="283" operator="equal">
      <formula>"M"</formula>
    </cfRule>
    <cfRule type="cellIs" dxfId="4" priority="281" operator="equal">
      <formula>"MD"</formula>
    </cfRule>
    <cfRule type="cellIs" dxfId="3" priority="282" operator="equal">
      <formula>"O"</formula>
    </cfRule>
  </conditionalFormatting>
  <conditionalFormatting sqref="AF12:AG12">
    <cfRule type="cellIs" dxfId="1" priority="538" operator="equal">
      <formula>"S"</formula>
    </cfRule>
    <cfRule type="cellIs" dxfId="4" priority="526" operator="equal">
      <formula>"MD"</formula>
    </cfRule>
    <cfRule type="cellIs" dxfId="3" priority="527" operator="equal">
      <formula>"O"</formula>
    </cfRule>
    <cfRule type="cellIs" dxfId="1" priority="528" operator="equal">
      <formula>"M"</formula>
    </cfRule>
    <cfRule type="cellIs" dxfId="0" priority="529" operator="equal">
      <formula>"S"</formula>
    </cfRule>
    <cfRule type="cellIs" dxfId="2" priority="531" operator="equal">
      <formula>"O"</formula>
    </cfRule>
    <cfRule type="cellIs" dxfId="0" priority="537" operator="equal">
      <formula>"S"</formula>
    </cfRule>
    <cfRule type="cellIs" dxfId="3" priority="536" operator="equal">
      <formula>"O"</formula>
    </cfRule>
    <cfRule type="cellIs" dxfId="2" priority="539" operator="equal">
      <formula>"O"</formula>
    </cfRule>
    <cfRule type="cellIs" dxfId="1" priority="530" operator="equal">
      <formula>"S"</formula>
    </cfRule>
  </conditionalFormatting>
  <conditionalFormatting sqref="D13">
    <cfRule type="cellIs" dxfId="0" priority="454" operator="equal">
      <formula>"S"</formula>
    </cfRule>
    <cfRule type="cellIs" dxfId="1" priority="455" operator="equal">
      <formula>"S"</formula>
    </cfRule>
  </conditionalFormatting>
  <conditionalFormatting sqref="F13:G13">
    <cfRule type="cellIs" dxfId="0" priority="479" operator="equal">
      <formula>"S"</formula>
    </cfRule>
    <cfRule type="cellIs" dxfId="1" priority="480" operator="equal">
      <formula>"S"</formula>
    </cfRule>
  </conditionalFormatting>
  <conditionalFormatting sqref="M13">
    <cfRule type="cellIs" dxfId="0" priority="653" operator="equal">
      <formula>"S"</formula>
    </cfRule>
    <cfRule type="cellIs" dxfId="1" priority="654" operator="equal">
      <formula>"S"</formula>
    </cfRule>
    <cfRule type="cellIs" dxfId="2" priority="655" operator="equal">
      <formula>"O"</formula>
    </cfRule>
    <cfRule type="cellIs" dxfId="1" priority="652" operator="equal">
      <formula>"M"</formula>
    </cfRule>
    <cfRule type="cellIs" dxfId="3" priority="651" operator="equal">
      <formula>"O"</formula>
    </cfRule>
    <cfRule type="cellIs" dxfId="4" priority="650" operator="equal">
      <formula>"MD"</formula>
    </cfRule>
  </conditionalFormatting>
  <conditionalFormatting sqref="T13">
    <cfRule type="cellIs" dxfId="4" priority="608" operator="equal">
      <formula>"MD"</formula>
    </cfRule>
    <cfRule type="cellIs" dxfId="3" priority="609" operator="equal">
      <formula>"O"</formula>
    </cfRule>
    <cfRule type="cellIs" dxfId="2" priority="613" operator="equal">
      <formula>"O"</formula>
    </cfRule>
    <cfRule type="cellIs" dxfId="1" priority="610" operator="equal">
      <formula>"M"</formula>
    </cfRule>
    <cfRule type="cellIs" dxfId="0" priority="611" operator="equal">
      <formula>"S"</formula>
    </cfRule>
    <cfRule type="cellIs" dxfId="1" priority="612" operator="equal">
      <formula>"S"</formula>
    </cfRule>
  </conditionalFormatting>
  <conditionalFormatting sqref="AA13">
    <cfRule type="cellIs" dxfId="2" priority="571" operator="equal">
      <formula>"O"</formula>
    </cfRule>
    <cfRule type="cellIs" dxfId="1" priority="570" operator="equal">
      <formula>"S"</formula>
    </cfRule>
    <cfRule type="cellIs" dxfId="0" priority="569" operator="equal">
      <formula>"S"</formula>
    </cfRule>
    <cfRule type="cellIs" dxfId="4" priority="566" operator="equal">
      <formula>"MD"</formula>
    </cfRule>
    <cfRule type="cellIs" dxfId="3" priority="567" operator="equal">
      <formula>"O"</formula>
    </cfRule>
    <cfRule type="cellIs" dxfId="1" priority="568" operator="equal">
      <formula>"M"</formula>
    </cfRule>
  </conditionalFormatting>
  <conditionalFormatting sqref="AD13:AH13">
    <cfRule type="cellIs" dxfId="1" priority="761" operator="equal">
      <formula>"M"</formula>
    </cfRule>
    <cfRule type="cellIs" dxfId="3" priority="760" operator="equal">
      <formula>"O"</formula>
    </cfRule>
    <cfRule type="cellIs" dxfId="4" priority="759" operator="equal">
      <formula>"MD"</formula>
    </cfRule>
    <cfRule type="cellIs" dxfId="2" priority="764" operator="equal">
      <formula>"O"</formula>
    </cfRule>
  </conditionalFormatting>
  <conditionalFormatting sqref="F14">
    <cfRule type="cellIs" dxfId="1" priority="449" operator="equal">
      <formula>"S"</formula>
    </cfRule>
    <cfRule type="cellIs" dxfId="0" priority="448" operator="equal">
      <formula>"S"</formula>
    </cfRule>
  </conditionalFormatting>
  <conditionalFormatting sqref="H14">
    <cfRule type="cellIs" dxfId="3" priority="683" operator="equal">
      <formula>"O"</formula>
    </cfRule>
    <cfRule type="cellIs" dxfId="2" priority="685" operator="equal">
      <formula>"O"</formula>
    </cfRule>
    <cfRule type="cellIs" dxfId="1" priority="684" operator="equal">
      <formula>"M"</formula>
    </cfRule>
    <cfRule type="cellIs" dxfId="4" priority="682" operator="equal">
      <formula>"MD"</formula>
    </cfRule>
  </conditionalFormatting>
  <conditionalFormatting sqref="H14:I14">
    <cfRule type="cellIs" dxfId="1" priority="478" operator="equal">
      <formula>"S"</formula>
    </cfRule>
    <cfRule type="cellIs" dxfId="0" priority="477" operator="equal">
      <formula>"S"</formula>
    </cfRule>
  </conditionalFormatting>
  <conditionalFormatting sqref="O14">
    <cfRule type="cellIs" dxfId="3" priority="645" operator="equal">
      <formula>"O"</formula>
    </cfRule>
    <cfRule type="cellIs" dxfId="4" priority="644" operator="equal">
      <formula>"MD"</formula>
    </cfRule>
    <cfRule type="cellIs" dxfId="1" priority="646" operator="equal">
      <formula>"M"</formula>
    </cfRule>
    <cfRule type="cellIs" dxfId="2" priority="649" operator="equal">
      <formula>"O"</formula>
    </cfRule>
    <cfRule type="cellIs" dxfId="1" priority="648" operator="equal">
      <formula>"S"</formula>
    </cfRule>
    <cfRule type="cellIs" dxfId="0" priority="647" operator="equal">
      <formula>"S"</formula>
    </cfRule>
  </conditionalFormatting>
  <conditionalFormatting sqref="V14">
    <cfRule type="cellIs" dxfId="3" priority="603" operator="equal">
      <formula>"O"</formula>
    </cfRule>
    <cfRule type="cellIs" dxfId="1" priority="604" operator="equal">
      <formula>"M"</formula>
    </cfRule>
    <cfRule type="cellIs" dxfId="0" priority="605" operator="equal">
      <formula>"S"</formula>
    </cfRule>
    <cfRule type="cellIs" dxfId="1" priority="606" operator="equal">
      <formula>"S"</formula>
    </cfRule>
    <cfRule type="cellIs" dxfId="2" priority="607" operator="equal">
      <formula>"O"</formula>
    </cfRule>
    <cfRule type="cellIs" dxfId="4" priority="602" operator="equal">
      <formula>"MD"</formula>
    </cfRule>
  </conditionalFormatting>
  <conditionalFormatting sqref="AC14">
    <cfRule type="cellIs" dxfId="4" priority="560" operator="equal">
      <formula>"MD"</formula>
    </cfRule>
    <cfRule type="cellIs" dxfId="2" priority="565" operator="equal">
      <formula>"O"</formula>
    </cfRule>
    <cfRule type="cellIs" dxfId="3" priority="561" operator="equal">
      <formula>"O"</formula>
    </cfRule>
    <cfRule type="cellIs" dxfId="1" priority="562" operator="equal">
      <formula>"M"</formula>
    </cfRule>
    <cfRule type="cellIs" dxfId="0" priority="563" operator="equal">
      <formula>"S"</formula>
    </cfRule>
    <cfRule type="cellIs" dxfId="1" priority="564" operator="equal">
      <formula>"S"</formula>
    </cfRule>
  </conditionalFormatting>
  <conditionalFormatting sqref="AF14:AG14">
    <cfRule type="cellIs" dxfId="2" priority="545" operator="equal">
      <formula>"O"</formula>
    </cfRule>
    <cfRule type="cellIs" dxfId="2" priority="715" operator="equal">
      <formula>"O"</formula>
    </cfRule>
    <cfRule type="cellIs" dxfId="3" priority="712" operator="equal">
      <formula>"O"</formula>
    </cfRule>
    <cfRule type="cellIs" dxfId="0" priority="713" operator="equal">
      <formula>"S"</formula>
    </cfRule>
    <cfRule type="cellIs" dxfId="1" priority="544" operator="equal">
      <formula>"S"</formula>
    </cfRule>
    <cfRule type="cellIs" dxfId="0" priority="543" operator="equal">
      <formula>"S"</formula>
    </cfRule>
    <cfRule type="cellIs" dxfId="1" priority="542" operator="equal">
      <formula>"M"</formula>
    </cfRule>
    <cfRule type="cellIs" dxfId="1" priority="714" operator="equal">
      <formula>"S"</formula>
    </cfRule>
    <cfRule type="cellIs" dxfId="3" priority="541" operator="equal">
      <formula>"O"</formula>
    </cfRule>
    <cfRule type="cellIs" dxfId="4" priority="540" operator="equal">
      <formula>"MD"</formula>
    </cfRule>
  </conditionalFormatting>
  <conditionalFormatting sqref="AF70:AH70">
    <cfRule type="cellIs" dxfId="2" priority="84" operator="equal">
      <formula>"O"</formula>
    </cfRule>
    <cfRule type="cellIs" dxfId="5" priority="83" operator="equal">
      <formula>"S"</formula>
    </cfRule>
  </conditionalFormatting>
  <conditionalFormatting sqref="B72">
    <cfRule type="cellIs" dxfId="2" priority="1" operator="equal">
      <formula>"O"</formula>
    </cfRule>
  </conditionalFormatting>
  <conditionalFormatting sqref="AL72">
    <cfRule type="cellIs" dxfId="5" priority="517" operator="equal">
      <formula>"p"</formula>
    </cfRule>
    <cfRule type="cellIs" dxfId="5" priority="518" operator="equal">
      <formula>"s"</formula>
    </cfRule>
    <cfRule type="cellIs" dxfId="2" priority="519" operator="equal">
      <formula>"O"</formula>
    </cfRule>
  </conditionalFormatting>
  <conditionalFormatting sqref="AK73">
    <cfRule type="cellIs" dxfId="5" priority="511" operator="equal">
      <formula>"s"</formula>
    </cfRule>
    <cfRule type="cellIs" dxfId="5" priority="510" operator="equal">
      <formula>"p"</formula>
    </cfRule>
    <cfRule type="cellIs" dxfId="2" priority="512" operator="equal">
      <formula>"O"</formula>
    </cfRule>
  </conditionalFormatting>
  <conditionalFormatting sqref="B75">
    <cfRule type="cellIs" dxfId="2" priority="2" operator="equal">
      <formula>"O"</formula>
    </cfRule>
  </conditionalFormatting>
  <conditionalFormatting sqref="B78">
    <cfRule type="cellIs" dxfId="2" priority="264" operator="equal">
      <formula>"O"</formula>
    </cfRule>
  </conditionalFormatting>
  <conditionalFormatting sqref="AK79">
    <cfRule type="cellIs" dxfId="5" priority="514" operator="equal">
      <formula>"p"</formula>
    </cfRule>
    <cfRule type="cellIs" dxfId="5" priority="515" operator="equal">
      <formula>"s"</formula>
    </cfRule>
    <cfRule type="cellIs" dxfId="2" priority="516" operator="equal">
      <formula>"O"</formula>
    </cfRule>
  </conditionalFormatting>
  <conditionalFormatting sqref="B80">
    <cfRule type="cellIs" dxfId="2" priority="261" operator="equal">
      <formula>"O"</formula>
    </cfRule>
  </conditionalFormatting>
  <conditionalFormatting sqref="B86">
    <cfRule type="cellIs" dxfId="5" priority="265" operator="equal">
      <formula>"p"</formula>
    </cfRule>
    <cfRule type="cellIs" dxfId="5" priority="266" operator="equal">
      <formula>"s"</formula>
    </cfRule>
  </conditionalFormatting>
  <conditionalFormatting sqref="AF107:AH107">
    <cfRule type="cellIs" dxfId="5" priority="63" operator="equal">
      <formula>"S"</formula>
    </cfRule>
  </conditionalFormatting>
  <conditionalFormatting sqref="B109:B110">
    <cfRule type="cellIs" dxfId="5" priority="262" operator="equal">
      <formula>"p"</formula>
    </cfRule>
    <cfRule type="cellIs" dxfId="5" priority="263" operator="equal">
      <formula>"s"</formula>
    </cfRule>
  </conditionalFormatting>
  <conditionalFormatting sqref="D12:D14">
    <cfRule type="cellIs" dxfId="4" priority="451" operator="equal">
      <formula>"MD"</formula>
    </cfRule>
    <cfRule type="cellIs" dxfId="1" priority="453" operator="equal">
      <formula>"M"</formula>
    </cfRule>
    <cfRule type="cellIs" dxfId="3" priority="452" operator="equal">
      <formula>"O"</formula>
    </cfRule>
    <cfRule type="cellIs" dxfId="2" priority="456" operator="equal">
      <formula>"O"</formula>
    </cfRule>
  </conditionalFormatting>
  <conditionalFormatting sqref="E9:E12">
    <cfRule type="cellIs" dxfId="1" priority="459" operator="equal">
      <formula>"M"</formula>
    </cfRule>
    <cfRule type="cellIs" dxfId="3" priority="458" operator="equal">
      <formula>"O"</formula>
    </cfRule>
    <cfRule type="cellIs" dxfId="4" priority="457" operator="equal">
      <formula>"MD"</formula>
    </cfRule>
    <cfRule type="cellIs" dxfId="2" priority="462" operator="equal">
      <formula>"O"</formula>
    </cfRule>
  </conditionalFormatting>
  <conditionalFormatting sqref="F13:F14">
    <cfRule type="cellIs" dxfId="2" priority="450" operator="equal">
      <formula>"O"</formula>
    </cfRule>
    <cfRule type="cellIs" dxfId="1" priority="447" operator="equal">
      <formula>"M"</formula>
    </cfRule>
    <cfRule type="cellIs" dxfId="3" priority="446" operator="equal">
      <formula>"O"</formula>
    </cfRule>
    <cfRule type="cellIs" dxfId="4" priority="445" operator="equal">
      <formula>"MD"</formula>
    </cfRule>
  </conditionalFormatting>
  <conditionalFormatting sqref="G10:G13">
    <cfRule type="cellIs" dxfId="3" priority="473" operator="equal">
      <formula>"O"</formula>
    </cfRule>
    <cfRule type="cellIs" dxfId="2" priority="476" operator="equal">
      <formula>"O"</formula>
    </cfRule>
    <cfRule type="cellIs" dxfId="1" priority="440" operator="equal">
      <formula>"M"</formula>
    </cfRule>
    <cfRule type="cellIs" dxfId="4" priority="439" operator="equal">
      <formula>"MD"</formula>
    </cfRule>
  </conditionalFormatting>
  <conditionalFormatting sqref="H8:H9">
    <cfRule type="cellIs" dxfId="3" priority="464" operator="equal">
      <formula>"O"</formula>
    </cfRule>
    <cfRule type="cellIs" dxfId="1" priority="465" operator="equal">
      <formula>"M"</formula>
    </cfRule>
    <cfRule type="cellIs" dxfId="2" priority="468" operator="equal">
      <formula>"O"</formula>
    </cfRule>
    <cfRule type="cellIs" dxfId="4" priority="463" operator="equal">
      <formula>"MD"</formula>
    </cfRule>
  </conditionalFormatting>
  <conditionalFormatting sqref="I12:I14">
    <cfRule type="cellIs" dxfId="2" priority="438" operator="equal">
      <formula>"O"</formula>
    </cfRule>
    <cfRule type="cellIs" dxfId="1" priority="425" operator="equal">
      <formula>"M"</formula>
    </cfRule>
    <cfRule type="cellIs" dxfId="3" priority="435" operator="equal">
      <formula>"O"</formula>
    </cfRule>
    <cfRule type="cellIs" dxfId="4" priority="423" operator="equal">
      <formula>"MD"</formula>
    </cfRule>
  </conditionalFormatting>
  <conditionalFormatting sqref="J8:J10">
    <cfRule type="cellIs" dxfId="1" priority="433" operator="equal">
      <formula>"S"</formula>
    </cfRule>
    <cfRule type="cellIs" dxfId="0" priority="432" operator="equal">
      <formula>"S"</formula>
    </cfRule>
  </conditionalFormatting>
  <conditionalFormatting sqref="J8:J11">
    <cfRule type="cellIs" dxfId="1" priority="431" operator="equal">
      <formula>"M"</formula>
    </cfRule>
    <cfRule type="cellIs" dxfId="4" priority="429" operator="equal">
      <formula>"MD"</formula>
    </cfRule>
  </conditionalFormatting>
  <conditionalFormatting sqref="J9:J10">
    <cfRule type="cellIs" dxfId="2" priority="434" operator="equal">
      <formula>"O"</formula>
    </cfRule>
    <cfRule type="cellIs" dxfId="3" priority="430" operator="equal">
      <formula>"O"</formula>
    </cfRule>
  </conditionalFormatting>
  <conditionalFormatting sqref="J10:J11">
    <cfRule type="cellIs" dxfId="3" priority="493" operator="equal">
      <formula>"O"</formula>
    </cfRule>
    <cfRule type="cellIs" dxfId="2" priority="496" operator="equal">
      <formula>"O"</formula>
    </cfRule>
  </conditionalFormatting>
  <conditionalFormatting sqref="L9:L10">
    <cfRule type="cellIs" dxfId="1" priority="421" operator="equal">
      <formula>"S"</formula>
    </cfRule>
    <cfRule type="cellIs" dxfId="4" priority="417" operator="equal">
      <formula>"MD"</formula>
    </cfRule>
    <cfRule type="cellIs" dxfId="0" priority="420" operator="equal">
      <formula>"S"</formula>
    </cfRule>
    <cfRule type="cellIs" dxfId="1" priority="419" operator="equal">
      <formula>"M"</formula>
    </cfRule>
  </conditionalFormatting>
  <conditionalFormatting sqref="N11:N12">
    <cfRule type="cellIs" dxfId="3" priority="660" operator="equal">
      <formula>"O"</formula>
    </cfRule>
    <cfRule type="cellIs" dxfId="1" priority="347" operator="equal">
      <formula>"M"</formula>
    </cfRule>
    <cfRule type="cellIs" dxfId="4" priority="345" operator="equal">
      <formula>"MD"</formula>
    </cfRule>
    <cfRule type="cellIs" dxfId="2" priority="663" operator="equal">
      <formula>"O"</formula>
    </cfRule>
  </conditionalFormatting>
  <conditionalFormatting sqref="N32:N37">
    <cfRule type="cellIs" dxfId="3" priority="231" operator="equal">
      <formula>"O"</formula>
    </cfRule>
    <cfRule type="cellIs" dxfId="2" priority="232" operator="equal">
      <formula>"O"</formula>
    </cfRule>
  </conditionalFormatting>
  <conditionalFormatting sqref="O8:O9">
    <cfRule type="cellIs" dxfId="4" priority="411" operator="equal">
      <formula>"MD"</formula>
    </cfRule>
    <cfRule type="cellIs" dxfId="3" priority="412" operator="equal">
      <formula>"O"</formula>
    </cfRule>
    <cfRule type="cellIs" dxfId="2" priority="416" operator="equal">
      <formula>"O"</formula>
    </cfRule>
    <cfRule type="cellIs" dxfId="1" priority="413" operator="equal">
      <formula>"M"</formula>
    </cfRule>
  </conditionalFormatting>
  <conditionalFormatting sqref="P12:P13">
    <cfRule type="cellIs" dxfId="1" priority="331" operator="equal">
      <formula>"M"</formula>
    </cfRule>
    <cfRule type="cellIs" dxfId="3" priority="335" operator="equal">
      <formula>"O"</formula>
    </cfRule>
    <cfRule type="cellIs" dxfId="2" priority="338" operator="equal">
      <formula>"O"</formula>
    </cfRule>
    <cfRule type="cellIs" dxfId="4" priority="329" operator="equal">
      <formula>"MD"</formula>
    </cfRule>
  </conditionalFormatting>
  <conditionalFormatting sqref="P22:P26">
    <cfRule type="cellIs" dxfId="1" priority="247" operator="equal">
      <formula>"M"</formula>
    </cfRule>
    <cfRule type="cellIs" dxfId="3" priority="246" operator="equal">
      <formula>"O"</formula>
    </cfRule>
    <cfRule type="cellIs" dxfId="6" priority="248" operator="equal">
      <formula>"P"</formula>
    </cfRule>
    <cfRule type="cellIs" dxfId="2" priority="250" operator="equal">
      <formula>"O"</formula>
    </cfRule>
    <cfRule type="cellIs" dxfId="4" priority="249" operator="equal">
      <formula>"P"</formula>
    </cfRule>
    <cfRule type="cellIs" dxfId="4" priority="245" operator="equal">
      <formula>"MD"</formula>
    </cfRule>
  </conditionalFormatting>
  <conditionalFormatting sqref="Q8:Q9">
    <cfRule type="cellIs" dxfId="0" priority="408" operator="equal">
      <formula>"S"</formula>
    </cfRule>
    <cfRule type="cellIs" dxfId="1" priority="407" operator="equal">
      <formula>"M"</formula>
    </cfRule>
    <cfRule type="cellIs" dxfId="3" priority="406" operator="equal">
      <formula>"O"</formula>
    </cfRule>
    <cfRule type="cellIs" dxfId="1" priority="409" operator="equal">
      <formula>"S"</formula>
    </cfRule>
    <cfRule type="cellIs" dxfId="2" priority="410" operator="equal">
      <formula>"O"</formula>
    </cfRule>
    <cfRule type="cellIs" dxfId="4" priority="405" operator="equal">
      <formula>"MD"</formula>
    </cfRule>
  </conditionalFormatting>
  <conditionalFormatting sqref="S9:S10">
    <cfRule type="cellIs" dxfId="0" priority="402" operator="equal">
      <formula>"S"</formula>
    </cfRule>
    <cfRule type="cellIs" dxfId="4" priority="399" operator="equal">
      <formula>"MD"</formula>
    </cfRule>
    <cfRule type="cellIs" dxfId="1" priority="403" operator="equal">
      <formula>"S"</formula>
    </cfRule>
    <cfRule type="cellIs" dxfId="1" priority="401" operator="equal">
      <formula>"M"</formula>
    </cfRule>
  </conditionalFormatting>
  <conditionalFormatting sqref="U11:U12">
    <cfRule type="cellIs" dxfId="1" priority="323" operator="equal">
      <formula>"M"</formula>
    </cfRule>
    <cfRule type="cellIs" dxfId="3" priority="618" operator="equal">
      <formula>"O"</formula>
    </cfRule>
    <cfRule type="cellIs" dxfId="2" priority="621" operator="equal">
      <formula>"O"</formula>
    </cfRule>
    <cfRule type="cellIs" dxfId="4" priority="321" operator="equal">
      <formula>"MD"</formula>
    </cfRule>
  </conditionalFormatting>
  <conditionalFormatting sqref="V8:V9">
    <cfRule type="cellIs" dxfId="4" priority="393" operator="equal">
      <formula>"MD"</formula>
    </cfRule>
    <cfRule type="cellIs" dxfId="3" priority="394" operator="equal">
      <formula>"O"</formula>
    </cfRule>
    <cfRule type="cellIs" dxfId="2" priority="398" operator="equal">
      <formula>"O"</formula>
    </cfRule>
    <cfRule type="cellIs" dxfId="1" priority="395" operator="equal">
      <formula>"M"</formula>
    </cfRule>
  </conditionalFormatting>
  <conditionalFormatting sqref="W12:W13">
    <cfRule type="cellIs" dxfId="4" priority="305" operator="equal">
      <formula>"MD"</formula>
    </cfRule>
    <cfRule type="cellIs" dxfId="2" priority="314" operator="equal">
      <formula>"O"</formula>
    </cfRule>
    <cfRule type="cellIs" dxfId="3" priority="311" operator="equal">
      <formula>"O"</formula>
    </cfRule>
    <cfRule type="cellIs" dxfId="1" priority="307" operator="equal">
      <formula>"M"</formula>
    </cfRule>
  </conditionalFormatting>
  <conditionalFormatting sqref="W22:W26">
    <cfRule type="cellIs" dxfId="4" priority="243" operator="equal">
      <formula>"P"</formula>
    </cfRule>
    <cfRule type="cellIs" dxfId="3" priority="240" operator="equal">
      <formula>"O"</formula>
    </cfRule>
    <cfRule type="cellIs" dxfId="1" priority="241" operator="equal">
      <formula>"M"</formula>
    </cfRule>
    <cfRule type="cellIs" dxfId="6" priority="242" operator="equal">
      <formula>"P"</formula>
    </cfRule>
    <cfRule type="cellIs" dxfId="4" priority="239" operator="equal">
      <formula>"MD"</formula>
    </cfRule>
    <cfRule type="cellIs" dxfId="2" priority="244" operator="equal">
      <formula>"O"</formula>
    </cfRule>
  </conditionalFormatting>
  <conditionalFormatting sqref="X8:X9">
    <cfRule type="cellIs" dxfId="4" priority="387" operator="equal">
      <formula>"MD"</formula>
    </cfRule>
    <cfRule type="cellIs" dxfId="3" priority="388" operator="equal">
      <formula>"O"</formula>
    </cfRule>
    <cfRule type="cellIs" dxfId="2" priority="392" operator="equal">
      <formula>"O"</formula>
    </cfRule>
    <cfRule type="cellIs" dxfId="0" priority="390" operator="equal">
      <formula>"S"</formula>
    </cfRule>
    <cfRule type="cellIs" dxfId="1" priority="391" operator="equal">
      <formula>"S"</formula>
    </cfRule>
    <cfRule type="cellIs" dxfId="1" priority="389" operator="equal">
      <formula>"M"</formula>
    </cfRule>
  </conditionalFormatting>
  <conditionalFormatting sqref="Z9:Z10">
    <cfRule type="cellIs" dxfId="0" priority="384" operator="equal">
      <formula>"S"</formula>
    </cfRule>
    <cfRule type="cellIs" dxfId="1" priority="383" operator="equal">
      <formula>"M"</formula>
    </cfRule>
    <cfRule type="cellIs" dxfId="1" priority="385" operator="equal">
      <formula>"S"</formula>
    </cfRule>
    <cfRule type="cellIs" dxfId="4" priority="381" operator="equal">
      <formula>"MD"</formula>
    </cfRule>
  </conditionalFormatting>
  <conditionalFormatting sqref="AB11:AB12">
    <cfRule type="cellIs" dxfId="2" priority="579" operator="equal">
      <formula>"O"</formula>
    </cfRule>
    <cfRule type="cellIs" dxfId="4" priority="297" operator="equal">
      <formula>"MD"</formula>
    </cfRule>
    <cfRule type="cellIs" dxfId="1" priority="299" operator="equal">
      <formula>"M"</formula>
    </cfRule>
    <cfRule type="cellIs" dxfId="3" priority="576" operator="equal">
      <formula>"O"</formula>
    </cfRule>
  </conditionalFormatting>
  <conditionalFormatting sqref="AC8:AC9">
    <cfRule type="cellIs" dxfId="2" priority="380" operator="equal">
      <formula>"O"</formula>
    </cfRule>
    <cfRule type="cellIs" dxfId="1" priority="377" operator="equal">
      <formula>"M"</formula>
    </cfRule>
    <cfRule type="cellIs" dxfId="3" priority="376" operator="equal">
      <formula>"O"</formula>
    </cfRule>
    <cfRule type="cellIs" dxfId="4" priority="375" operator="equal">
      <formula>"MD"</formula>
    </cfRule>
  </conditionalFormatting>
  <conditionalFormatting sqref="AD22:AD26">
    <cfRule type="cellIs" dxfId="2" priority="238" operator="equal">
      <formula>"O"</formula>
    </cfRule>
    <cfRule type="cellIs" dxfId="4" priority="237" operator="equal">
      <formula>"P"</formula>
    </cfRule>
    <cfRule type="cellIs" dxfId="6" priority="236" operator="equal">
      <formula>"P"</formula>
    </cfRule>
    <cfRule type="cellIs" dxfId="1" priority="235" operator="equal">
      <formula>"M"</formula>
    </cfRule>
    <cfRule type="cellIs" dxfId="3" priority="234" operator="equal">
      <formula>"O"</formula>
    </cfRule>
    <cfRule type="cellIs" dxfId="4" priority="233" operator="equal">
      <formula>"MD"</formula>
    </cfRule>
  </conditionalFormatting>
  <conditionalFormatting sqref="AE8:AE9">
    <cfRule type="cellIs" dxfId="1" priority="373" operator="equal">
      <formula>"S"</formula>
    </cfRule>
    <cfRule type="cellIs" dxfId="0" priority="372" operator="equal">
      <formula>"S"</formula>
    </cfRule>
    <cfRule type="cellIs" dxfId="2" priority="374" operator="equal">
      <formula>"O"</formula>
    </cfRule>
    <cfRule type="cellIs" dxfId="3" priority="370" operator="equal">
      <formula>"O"</formula>
    </cfRule>
    <cfRule type="cellIs" dxfId="4" priority="369" operator="equal">
      <formula>"MD"</formula>
    </cfRule>
    <cfRule type="cellIs" dxfId="1" priority="371" operator="equal">
      <formula>"M"</formula>
    </cfRule>
  </conditionalFormatting>
  <conditionalFormatting sqref="AH9:AH10">
    <cfRule type="cellIs" dxfId="2" priority="535" operator="equal">
      <formula>"O"</formula>
    </cfRule>
    <cfRule type="cellIs" dxfId="1" priority="534" operator="equal">
      <formula>"S"</formula>
    </cfRule>
    <cfRule type="cellIs" dxfId="0" priority="533" operator="equal">
      <formula>"S"</formula>
    </cfRule>
    <cfRule type="cellIs" dxfId="3" priority="532" operator="equal">
      <formula>"O"</formula>
    </cfRule>
  </conditionalFormatting>
  <conditionalFormatting sqref="AI106:AI107">
    <cfRule type="cellIs" dxfId="2" priority="67" operator="equal">
      <formula>"O"</formula>
    </cfRule>
  </conditionalFormatting>
  <conditionalFormatting sqref="D8:AI15">
    <cfRule type="cellIs" dxfId="5" priority="260" operator="equal">
      <formula>"S"</formula>
    </cfRule>
    <cfRule type="cellIs" dxfId="5" priority="259" operator="equal">
      <formula>"M"</formula>
    </cfRule>
  </conditionalFormatting>
  <conditionalFormatting sqref="D12:AH15">
    <cfRule type="cellIs" dxfId="5" priority="723" operator="equal">
      <formula>"m"</formula>
    </cfRule>
  </conditionalFormatting>
  <conditionalFormatting sqref="A22:AI29">
    <cfRule type="cellIs" dxfId="5" priority="728" operator="equal">
      <formula>"p"</formula>
    </cfRule>
  </conditionalFormatting>
  <conditionalFormatting sqref="D22:AH26">
    <cfRule type="cellIs" dxfId="3" priority="727" operator="greaterThan">
      <formula>"o"</formula>
    </cfRule>
    <cfRule type="cellIs" dxfId="7" priority="736" operator="equal">
      <formula>"P1"</formula>
    </cfRule>
    <cfRule type="cellIs" dxfId="6" priority="846" operator="equal">
      <formula>"P"</formula>
    </cfRule>
    <cfRule type="cellIs" dxfId="8" priority="737" operator="equal">
      <formula>"HS"</formula>
    </cfRule>
    <cfRule type="cellIs" dxfId="4" priority="847" operator="equal">
      <formula>"P"</formula>
    </cfRule>
    <cfRule type="cellIs" dxfId="2" priority="848" operator="equal">
      <formula>"O"</formula>
    </cfRule>
    <cfRule type="cellIs" dxfId="2" priority="855" operator="equal">
      <formula>"O"</formula>
    </cfRule>
    <cfRule type="cellIs" dxfId="5" priority="849" operator="equal">
      <formula>"P"</formula>
    </cfRule>
    <cfRule type="cellIs" dxfId="0" priority="851" operator="equal">
      <formula>"S"</formula>
    </cfRule>
    <cfRule type="cellIs" dxfId="6" priority="852" operator="equal">
      <formula>"P"</formula>
    </cfRule>
    <cfRule type="cellIs" dxfId="4" priority="853" operator="equal">
      <formula>"P"</formula>
    </cfRule>
    <cfRule type="cellIs" dxfId="3" priority="850" operator="equal">
      <formula>"O"</formula>
    </cfRule>
    <cfRule type="cellIs" dxfId="5" priority="744" operator="equal">
      <formula>"S"</formula>
    </cfRule>
    <cfRule type="cellIs" dxfId="0" priority="745" operator="equal">
      <formula>"S"</formula>
    </cfRule>
    <cfRule type="cellIs" dxfId="3" priority="725" operator="equal">
      <formula>"o"</formula>
    </cfRule>
    <cfRule type="cellIs" dxfId="1" priority="854" operator="equal">
      <formula>"S"</formula>
    </cfRule>
    <cfRule type="cellIs" dxfId="1" priority="746" operator="equal">
      <formula>"S"</formula>
    </cfRule>
    <cfRule type="cellIs" dxfId="1" priority="845" operator="equal">
      <formula>"M"</formula>
    </cfRule>
    <cfRule type="cellIs" dxfId="3" priority="844" operator="equal">
      <formula>"O"</formula>
    </cfRule>
    <cfRule type="cellIs" dxfId="5" priority="726" operator="equal">
      <formula>"p"</formula>
    </cfRule>
    <cfRule type="cellIs" dxfId="4" priority="843" operator="equal">
      <formula>"MD"</formula>
    </cfRule>
    <cfRule type="cellIs" dxfId="5" priority="842" operator="equal">
      <formula>"MD"</formula>
    </cfRule>
    <cfRule type="cellIs" dxfId="5" priority="841" operator="equal">
      <formula>"P"</formula>
    </cfRule>
    <cfRule type="cellIs" dxfId="5" priority="839" operator="equal">
      <formula>"O"</formula>
    </cfRule>
    <cfRule type="cellIs" dxfId="5" priority="840" operator="equal">
      <formula>"M"</formula>
    </cfRule>
    <cfRule type="cellIs" dxfId="9" priority="738" operator="equal">
      <formula>"ND"</formula>
    </cfRule>
  </conditionalFormatting>
  <conditionalFormatting sqref="D32:AH37">
    <cfRule type="cellIs" dxfId="5" priority="821" operator="equal">
      <formula>"P"</formula>
    </cfRule>
    <cfRule type="cellIs" dxfId="2" priority="838" operator="equal">
      <formula>"O"</formula>
    </cfRule>
    <cfRule type="cellIs" dxfId="1" priority="831" operator="equal">
      <formula>"S"</formula>
    </cfRule>
    <cfRule type="cellIs" dxfId="0" priority="828" operator="equal">
      <formula>"S"</formula>
    </cfRule>
  </conditionalFormatting>
  <conditionalFormatting sqref="D32:AH41">
    <cfRule type="cellIs" dxfId="8" priority="824" operator="equal">
      <formula>"HS"</formula>
    </cfRule>
    <cfRule type="cellIs" dxfId="1" priority="827" operator="equal">
      <formula>"M"</formula>
    </cfRule>
    <cfRule type="cellIs" dxfId="7" priority="823" operator="equal">
      <formula>"P1"</formula>
    </cfRule>
    <cfRule type="cellIs" dxfId="4" priority="822" operator="equal">
      <formula>"MD"</formula>
    </cfRule>
    <cfRule type="cellIs" dxfId="3" priority="787" operator="equal">
      <formula>"O"</formula>
    </cfRule>
    <cfRule type="cellIs" dxfId="6" priority="829" operator="equal">
      <formula>"P"</formula>
    </cfRule>
    <cfRule type="cellIs" dxfId="9" priority="825" operator="equal">
      <formula>"ND"</formula>
    </cfRule>
    <cfRule type="cellIs" dxfId="4" priority="830" operator="equal">
      <formula>"P"</formula>
    </cfRule>
  </conditionalFormatting>
  <conditionalFormatting sqref="D38:AH41">
    <cfRule type="cellIs" dxfId="5" priority="832" operator="equal">
      <formula>"S"</formula>
    </cfRule>
    <cfRule type="cellIs" dxfId="0" priority="833" operator="equal">
      <formula>"S"</formula>
    </cfRule>
    <cfRule type="cellIs" dxfId="1" priority="834" operator="equal">
      <formula>"S"</formula>
    </cfRule>
  </conditionalFormatting>
  <conditionalFormatting sqref="AL42:AM48">
    <cfRule type="cellIs" dxfId="5" priority="276" operator="equal">
      <formula>"s"</formula>
    </cfRule>
    <cfRule type="cellIs" dxfId="5" priority="275" operator="equal">
      <formula>"p"</formula>
    </cfRule>
    <cfRule type="cellIs" dxfId="2" priority="277" operator="equal">
      <formula>"O"</formula>
    </cfRule>
  </conditionalFormatting>
  <conditionalFormatting sqref="A44:AI53">
    <cfRule type="cellIs" dxfId="5" priority="278" operator="equal">
      <formula>"p"</formula>
    </cfRule>
    <cfRule type="cellIs" dxfId="5" priority="279" operator="equal">
      <formula>"s"</formula>
    </cfRule>
  </conditionalFormatting>
  <conditionalFormatting sqref="A56:B61">
    <cfRule type="cellIs" dxfId="2" priority="274" operator="equal">
      <formula>"O"</formula>
    </cfRule>
  </conditionalFormatting>
  <conditionalFormatting sqref="A56:AI68">
    <cfRule type="cellIs" dxfId="5" priority="272" operator="equal">
      <formula>"p"</formula>
    </cfRule>
    <cfRule type="cellIs" dxfId="5" priority="273" operator="equal">
      <formula>"s"</formula>
    </cfRule>
  </conditionalFormatting>
  <conditionalFormatting sqref="D56:AH61">
    <cfRule type="cellIs" dxfId="5" priority="804" operator="equal">
      <formula>"MD"</formula>
    </cfRule>
  </conditionalFormatting>
  <conditionalFormatting sqref="D71:J81">
    <cfRule type="cellIs" dxfId="2" priority="214" operator="equal">
      <formula>"O"</formula>
    </cfRule>
  </conditionalFormatting>
  <conditionalFormatting sqref="D71:AE99">
    <cfRule type="cellIs" dxfId="1" priority="127" operator="equal">
      <formula>"M"</formula>
    </cfRule>
  </conditionalFormatting>
  <conditionalFormatting sqref="D71:AH80">
    <cfRule type="cellIs" dxfId="0" priority="105" operator="equal">
      <formula>"S"</formula>
    </cfRule>
    <cfRule type="cellIs" dxfId="1" priority="106" operator="equal">
      <formula>"S"</formula>
    </cfRule>
  </conditionalFormatting>
  <conditionalFormatting sqref="D71:AH81">
    <cfRule type="cellIs" dxfId="4" priority="94" operator="equal">
      <formula>"P"</formula>
    </cfRule>
    <cfRule type="cellIs" dxfId="6" priority="93" operator="equal">
      <formula>"P"</formula>
    </cfRule>
  </conditionalFormatting>
  <conditionalFormatting sqref="D71:AH99">
    <cfRule type="cellIs" dxfId="5" priority="86" operator="equal">
      <formula>"p"</formula>
    </cfRule>
    <cfRule type="cellIs" dxfId="5" priority="87" operator="equal">
      <formula>"s"</formula>
    </cfRule>
    <cfRule type="cellIs" dxfId="5" priority="99" operator="equal">
      <formula>"S"</formula>
    </cfRule>
  </conditionalFormatting>
  <conditionalFormatting sqref="D71:AH101">
    <cfRule type="cellIs" dxfId="7" priority="88" operator="equal">
      <formula>"P1"</formula>
    </cfRule>
    <cfRule type="cellIs" dxfId="8" priority="89" operator="equal">
      <formula>"HS"</formula>
    </cfRule>
    <cfRule type="cellIs" dxfId="9" priority="90" operator="equal">
      <formula>"ND"</formula>
    </cfRule>
    <cfRule type="cellIs" dxfId="4" priority="97" operator="equal">
      <formula>"MD"</formula>
    </cfRule>
    <cfRule type="cellIs" dxfId="3" priority="85" operator="equal">
      <formula>"O"</formula>
    </cfRule>
  </conditionalFormatting>
  <conditionalFormatting sqref="K71:AE99">
    <cfRule type="cellIs" dxfId="2" priority="125" operator="equal">
      <formula>"O"</formula>
    </cfRule>
  </conditionalFormatting>
  <conditionalFormatting sqref="AF71:AH81">
    <cfRule type="cellIs" dxfId="2" priority="96" operator="equal">
      <formula>"O"</formula>
    </cfRule>
    <cfRule type="cellIs" dxfId="1" priority="98" operator="equal">
      <formula>"M"</formula>
    </cfRule>
  </conditionalFormatting>
  <conditionalFormatting sqref="D81:AH101">
    <cfRule type="cellIs" dxfId="1" priority="95" operator="equal">
      <formula>"S"</formula>
    </cfRule>
    <cfRule type="cellIs" dxfId="0" priority="92" operator="equal">
      <formula>"S"</formula>
    </cfRule>
  </conditionalFormatting>
  <conditionalFormatting sqref="A82:J99">
    <cfRule type="cellIs" dxfId="2" priority="229" operator="equal">
      <formula>"O"</formula>
    </cfRule>
  </conditionalFormatting>
  <conditionalFormatting sqref="D82:AH99">
    <cfRule type="cellIs" dxfId="4" priority="109" operator="equal">
      <formula>"P"</formula>
    </cfRule>
    <cfRule type="cellIs" dxfId="6" priority="108" operator="equal">
      <formula>"P"</formula>
    </cfRule>
    <cfRule type="cellIs" dxfId="5" priority="107" operator="equal">
      <formula>"P"</formula>
    </cfRule>
  </conditionalFormatting>
  <conditionalFormatting sqref="AF82:AH99">
    <cfRule type="cellIs" dxfId="1" priority="104" operator="equal">
      <formula>"M"</formula>
    </cfRule>
    <cfRule type="cellIs" dxfId="2" priority="111" operator="equal">
      <formula>"O"</formula>
    </cfRule>
  </conditionalFormatting>
  <conditionalFormatting sqref="D91:F97">
    <cfRule type="cellIs" dxfId="3" priority="203" operator="equal">
      <formula>"O"</formula>
    </cfRule>
  </conditionalFormatting>
  <conditionalFormatting sqref="H91:AH97">
    <cfRule type="cellIs" dxfId="3" priority="110" operator="equal">
      <formula>"O"</formula>
    </cfRule>
  </conditionalFormatting>
  <conditionalFormatting sqref="D98:AH101">
    <cfRule type="cellIs" dxfId="5" priority="102" operator="equal">
      <formula>"M"</formula>
    </cfRule>
    <cfRule type="cellIs" dxfId="4" priority="101" operator="equal">
      <formula>"P"</formula>
    </cfRule>
    <cfRule type="cellIs" dxfId="6" priority="100" operator="equal">
      <formula>"P"</formula>
    </cfRule>
  </conditionalFormatting>
  <conditionalFormatting sqref="D104:AH105">
    <cfRule type="cellIs" dxfId="1" priority="803" operator="equal">
      <formula>"S"</formula>
    </cfRule>
    <cfRule type="cellIs" dxfId="5" priority="800" operator="equal">
      <formula>"M"</formula>
    </cfRule>
    <cfRule type="cellIs" dxfId="0" priority="802" operator="equal">
      <formula>"S"</formula>
    </cfRule>
  </conditionalFormatting>
  <conditionalFormatting sqref="AF107:AH134">
    <cfRule type="cellIs" dxfId="2" priority="17" operator="equal">
      <formula>"O"</formula>
    </cfRule>
  </conditionalFormatting>
  <conditionalFormatting sqref="D108:J134">
    <cfRule type="cellIs" dxfId="3" priority="76" operator="equal">
      <formula>"O"</formula>
    </cfRule>
    <cfRule type="cellIs" dxfId="2" priority="82" operator="equal">
      <formula>"O"</formula>
    </cfRule>
  </conditionalFormatting>
  <conditionalFormatting sqref="D108:Q134">
    <cfRule type="cellIs" dxfId="2" priority="62" operator="equal">
      <formula>"O"</formula>
    </cfRule>
    <cfRule type="cellIs" dxfId="3" priority="56" operator="equal">
      <formula>"O"</formula>
    </cfRule>
  </conditionalFormatting>
  <conditionalFormatting sqref="D108:AH134">
    <cfRule type="cellIs" dxfId="4" priority="7" operator="equal">
      <formula>"MD"</formula>
    </cfRule>
    <cfRule type="cellIs" dxfId="7" priority="8" operator="equal">
      <formula>"P1"</formula>
    </cfRule>
    <cfRule type="cellIs" dxfId="8" priority="9" operator="equal">
      <formula>"HS"</formula>
    </cfRule>
    <cfRule type="cellIs" dxfId="9" priority="10" operator="equal">
      <formula>"ND"</formula>
    </cfRule>
    <cfRule type="cellIs" dxfId="1" priority="12" operator="equal">
      <formula>"M"</formula>
    </cfRule>
    <cfRule type="cellIs" dxfId="5" priority="4" operator="equal">
      <formula>"s"</formula>
    </cfRule>
    <cfRule type="cellIs" dxfId="4" priority="15" operator="equal">
      <formula>"P"</formula>
    </cfRule>
    <cfRule type="cellIs" dxfId="6" priority="14" operator="equal">
      <formula>"P"</formula>
    </cfRule>
    <cfRule type="cellIs" dxfId="5" priority="3" operator="equal">
      <formula>"p"</formula>
    </cfRule>
  </conditionalFormatting>
  <conditionalFormatting sqref="D108:AH137">
    <cfRule type="cellIs" dxfId="1" priority="16" operator="equal">
      <formula>"S"</formula>
    </cfRule>
    <cfRule type="cellIs" dxfId="0" priority="13" operator="equal">
      <formula>"S"</formula>
    </cfRule>
  </conditionalFormatting>
  <conditionalFormatting sqref="K108:X134">
    <cfRule type="cellIs" dxfId="3" priority="41" operator="equal">
      <formula>"O"</formula>
    </cfRule>
    <cfRule type="cellIs" dxfId="2" priority="47" operator="equal">
      <formula>"O"</formula>
    </cfRule>
  </conditionalFormatting>
  <conditionalFormatting sqref="R108:AE134">
    <cfRule type="cellIs" dxfId="2" priority="32" operator="equal">
      <formula>"O"</formula>
    </cfRule>
    <cfRule type="cellIs" dxfId="3" priority="26" operator="equal">
      <formula>"O"</formula>
    </cfRule>
  </conditionalFormatting>
  <conditionalFormatting sqref="Y108:AE134">
    <cfRule type="cellIs" dxfId="2" priority="21" operator="equal">
      <formula>"O"</formula>
    </cfRule>
  </conditionalFormatting>
  <conditionalFormatting sqref="Y108:AH134">
    <cfRule type="cellIs" dxfId="3" priority="11" operator="equal">
      <formula>"O"</formula>
    </cfRule>
  </conditionalFormatting>
  <conditionalFormatting sqref="AF108:AH134">
    <cfRule type="cellIs" dxfId="3" priority="5" operator="equal">
      <formula>"O"</formula>
    </cfRule>
    <cfRule type="cellIs" dxfId="2" priority="6" operator="equal">
      <formula>"O"</formula>
    </cfRule>
  </conditionalFormatting>
  <conditionalFormatting sqref="A115:B116">
    <cfRule type="cellIs" dxfId="2" priority="254" operator="equal">
      <formula>"O"</formula>
    </cfRule>
  </conditionalFormatting>
  <conditionalFormatting sqref="D135:AH137">
    <cfRule type="cellIs" dxfId="1" priority="794" operator="equal">
      <formula>"M"</formula>
    </cfRule>
  </conditionalFormatting>
  <conditionalFormatting sqref="D136:AH137">
    <cfRule type="cellIs" dxfId="5" priority="788" operator="equal">
      <formula>"M"</formula>
    </cfRule>
  </conditionalFormatting>
  <pageMargins left="0" right="0.118055555555556" top="0.393055555555556" bottom="0.747916666666667" header="0.314583333333333" footer="0.314583333333333"/>
  <pageSetup paperSize="1" scale="67" orientation="landscape" horizontalDpi="600"/>
  <headerFooter/>
  <rowBreaks count="3" manualBreakCount="3">
    <brk id="55" max="16383" man="1"/>
    <brk id="101" max="16383" man="1"/>
    <brk id="145" max="34" man="1"/>
  </rowBreaks>
  <colBreaks count="1" manualBreakCount="1">
    <brk id="35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realisasi juli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mcp</dc:creator>
  <cp:lastModifiedBy>mcp</cp:lastModifiedBy>
  <dcterms:created xsi:type="dcterms:W3CDTF">2024-06-25T02:53:00Z</dcterms:created>
  <cp:lastPrinted>2024-06-26T22:09:00Z</cp:lastPrinted>
  <dcterms:modified xsi:type="dcterms:W3CDTF">2024-07-28T00:35:33Z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A1F375B17F22456DB8B578A341BF3DC1_13</vt:lpwstr>
  </property>
  <property fmtid="{D5CDD505-2E9C-101B-9397-08002B2CF9AE}" pid="3" name="KSOProductBuildVer">
    <vt:lpwstr>1033-12.2.0.17153</vt:lpwstr>
  </property>
</Properties>
</file>