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F59467-071B-4018-9E93-5674EA9E226C}" xr6:coauthVersionLast="47" xr6:coauthVersionMax="47" xr10:uidLastSave="{00000000-0000-0000-0000-000000000000}"/>
  <bookViews>
    <workbookView xWindow="-120" yWindow="-120" windowWidth="20730" windowHeight="11040" xr2:uid="{E0CC030D-60CE-4D1B-B8FB-A4B14CBEFC7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<sst xmlns="http://schemas.openxmlformats.org/spreadsheetml/2006/main" count="350" uniqueCount="39">
  <si>
    <t>SCHEDULE KARYAWAN PROJECT MITRA 10 KALIMALANG</t>
  </si>
  <si>
    <t>PT. CAREFASTINDO</t>
  </si>
  <si>
    <t>NO</t>
  </si>
  <si>
    <t>NAMA KARYAWAN</t>
  </si>
  <si>
    <t>JABATAN</t>
  </si>
  <si>
    <t>TGL</t>
  </si>
  <si>
    <t>HDR</t>
  </si>
  <si>
    <t>OFF</t>
  </si>
  <si>
    <t>TOTAL</t>
  </si>
  <si>
    <t>HARI</t>
  </si>
  <si>
    <t>SL</t>
  </si>
  <si>
    <t>RB</t>
  </si>
  <si>
    <t>KM</t>
  </si>
  <si>
    <t>JM</t>
  </si>
  <si>
    <t>SB</t>
  </si>
  <si>
    <t>MG</t>
  </si>
  <si>
    <t>SN</t>
  </si>
  <si>
    <t>HAFIED</t>
  </si>
  <si>
    <t>SPV</t>
  </si>
  <si>
    <t>P</t>
  </si>
  <si>
    <t>S</t>
  </si>
  <si>
    <t>NAFIS</t>
  </si>
  <si>
    <t>LEADER</t>
  </si>
  <si>
    <t>CSO</t>
  </si>
  <si>
    <t>IRWAN</t>
  </si>
  <si>
    <t>FISABILLILAH</t>
  </si>
  <si>
    <t>NURFAIJI</t>
  </si>
  <si>
    <t>JUNAIDI</t>
  </si>
  <si>
    <t xml:space="preserve">JUMLAH </t>
  </si>
  <si>
    <t>KONTRAK</t>
  </si>
  <si>
    <t xml:space="preserve">Total keseluruhan </t>
  </si>
  <si>
    <t>PAGI</t>
  </si>
  <si>
    <t>SIANG</t>
  </si>
  <si>
    <t>MIDDLE</t>
  </si>
  <si>
    <t>PERIODE : 01 AGUSTUS - 31 AGUSTUS 2025</t>
  </si>
  <si>
    <t>ACHMAD VIJAY</t>
  </si>
  <si>
    <t xml:space="preserve">PUPUT RIYANTI </t>
  </si>
  <si>
    <t>FADILLAH HERMAWAN  S.</t>
  </si>
  <si>
    <t>MD1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</si>
</sst>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gency FB"/>
      <family val="34"/>
    </font>
    <font>
      <sz val="14"/>
      <color theme="1"/>
      <name val="Calibri"/>
      <family val="2"/>
      <charset val="1"/>
      <scheme val="minor"/>
    </font>
    <font>
      <b/>
      <i/>
      <sz val="14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double">
        <color rgb="FF505050"/>
      </bottom>
      <diagonal/>
    </border>
    <border>
      <left style="thin">
        <color rgb="FF505050"/>
      </left>
      <right/>
      <top/>
      <bottom style="double">
        <color rgb="FF505050"/>
      </bottom>
      <diagonal/>
    </border>
    <border>
      <left/>
      <right style="thin">
        <color rgb="FF505050"/>
      </right>
      <top/>
      <bottom style="double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/>
      <top style="thin">
        <color rgb="FF505050"/>
      </top>
      <bottom style="double">
        <color rgb="FF505050"/>
      </bottom>
      <diagonal/>
    </border>
    <border>
      <left/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rgb="FF505050"/>
      </top>
      <bottom/>
      <diagonal/>
    </border>
    <border>
      <left/>
      <right style="thin">
        <color rgb="FF505050"/>
      </right>
      <top style="double">
        <color rgb="FF505050"/>
      </top>
      <bottom/>
      <diagonal/>
    </border>
    <border>
      <left/>
      <right/>
      <top style="double">
        <color rgb="FF505050"/>
      </top>
      <bottom style="double">
        <color rgb="FF505050"/>
      </bottom>
      <diagonal/>
    </border>
    <border>
      <left/>
      <right style="thin">
        <color rgb="FF505050"/>
      </right>
      <top style="double">
        <color rgb="FF505050"/>
      </top>
      <bottom style="double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505050"/>
      </bottom>
      <diagonal/>
    </border>
    <border>
      <left/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auto="1"/>
      </left>
      <right/>
      <top style="thin">
        <color auto="1"/>
      </top>
      <bottom style="double">
        <color rgb="FF505050"/>
      </bottom>
      <diagonal/>
    </border>
    <border>
      <left style="thin">
        <color auto="1"/>
      </left>
      <right style="thin">
        <color auto="1"/>
      </right>
      <top/>
      <bottom style="double">
        <color rgb="FF505050"/>
      </bottom>
      <diagonal/>
    </border>
    <border>
      <left style="thin">
        <color auto="1"/>
      </left>
      <right style="thin">
        <color auto="1"/>
      </right>
      <top/>
      <bottom style="thin">
        <color rgb="FF505050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6" fillId="0" borderId="0" xfId="0" applyFont="1"/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/>
    <xf numFmtId="0" fontId="5" fillId="6" borderId="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/>
    <xf numFmtId="0" fontId="5" fillId="6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8" xfId="0" applyFont="1" applyFill="1" applyBorder="1"/>
    <xf numFmtId="0" fontId="5" fillId="6" borderId="18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5" fillId="7" borderId="6" xfId="0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11" fillId="6" borderId="20" xfId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7" borderId="17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5" borderId="25" xfId="0" applyFont="1" applyFill="1" applyBorder="1"/>
    <xf numFmtId="0" fontId="5" fillId="5" borderId="1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5" fillId="6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/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11" fillId="6" borderId="28" xfId="1" applyFont="1" applyFill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177" xfId="1" xr:uid="{20814084-9EE7-4205-9344-A36D532ABE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2</xdr:col>
      <xdr:colOff>114300</xdr:colOff>
      <xdr:row>3</xdr:row>
      <xdr:rowOff>59055</xdr:rowOff>
    </xdr:to>
    <xdr:pic>
      <xdr:nvPicPr>
        <xdr:cNvPr id="2" name="Picture 102">
          <a:extLst>
            <a:ext uri="{FF2B5EF4-FFF2-40B4-BE49-F238E27FC236}">
              <a16:creationId xmlns:a16="http://schemas.microsoft.com/office/drawing/2014/main" id="{C6A19532-B466-4AB0-9A36-BB6148658A0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3350" y="104775"/>
          <a:ext cx="120015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7504-02C0-4AF7-8F3C-D007E0AD93F9}">
  <dimension ref="A1:AM22"/>
  <sheetViews>
    <sheetView tabSelected="1" topLeftCell="I1" zoomScale="70" zoomScaleNormal="70" workbookViewId="0">
      <selection activeCell="AK8" sqref="AK8"/>
    </sheetView>
  </sheetViews>
  <sheetFormatPr defaultRowHeight="15" x14ac:dyDescent="0.25"/>
  <cols>
    <col min="4" max="4" width="9.5703125" customWidth="1"/>
    <col min="5" max="5" width="13.140625" bestFit="1" customWidth="1"/>
  </cols>
  <sheetData>
    <row r="1" spans="1:39" ht="18.7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9" ht="15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</row>
    <row r="3" spans="1:39" x14ac:dyDescent="0.25">
      <c r="A3" s="100" t="s">
        <v>34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1:39" ht="18.75" x14ac:dyDescent="0.3">
      <c r="A4" s="101"/>
      <c r="B4" s="101"/>
      <c r="C4" s="101"/>
      <c r="D4" s="101"/>
      <c r="J4" s="1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"/>
    </row>
    <row r="5" spans="1:39" x14ac:dyDescent="0.25">
      <c r="A5" s="102"/>
      <c r="B5" s="102"/>
      <c r="C5" s="102"/>
      <c r="D5" s="102"/>
    </row>
    <row r="6" spans="1:39" x14ac:dyDescent="0.25">
      <c r="A6" s="104" t="s">
        <v>2</v>
      </c>
      <c r="B6" s="106" t="s">
        <v>3</v>
      </c>
      <c r="C6" s="107"/>
      <c r="D6" s="106" t="s">
        <v>4</v>
      </c>
      <c r="E6" s="40" t="s">
        <v>5</v>
      </c>
      <c r="F6" s="41">
        <v>1</v>
      </c>
      <c r="G6" s="41">
        <v>2</v>
      </c>
      <c r="H6" s="41">
        <v>3</v>
      </c>
      <c r="I6" s="41">
        <v>4</v>
      </c>
      <c r="J6" s="41">
        <v>5</v>
      </c>
      <c r="K6" s="41">
        <v>6</v>
      </c>
      <c r="L6" s="41">
        <v>7</v>
      </c>
      <c r="M6" s="41">
        <v>8</v>
      </c>
      <c r="N6" s="41">
        <v>9</v>
      </c>
      <c r="O6" s="41">
        <v>10</v>
      </c>
      <c r="P6" s="41">
        <v>11</v>
      </c>
      <c r="Q6" s="41">
        <v>12</v>
      </c>
      <c r="R6" s="41">
        <v>13</v>
      </c>
      <c r="S6" s="41">
        <v>14</v>
      </c>
      <c r="T6" s="41">
        <v>15</v>
      </c>
      <c r="U6" s="41">
        <v>16</v>
      </c>
      <c r="V6" s="41">
        <v>17</v>
      </c>
      <c r="W6" s="41">
        <v>18</v>
      </c>
      <c r="X6" s="41">
        <v>19</v>
      </c>
      <c r="Y6" s="41">
        <v>20</v>
      </c>
      <c r="Z6" s="41">
        <v>21</v>
      </c>
      <c r="AA6" s="41">
        <v>22</v>
      </c>
      <c r="AB6" s="41">
        <v>23</v>
      </c>
      <c r="AC6" s="41">
        <v>24</v>
      </c>
      <c r="AD6" s="41">
        <v>25</v>
      </c>
      <c r="AE6" s="41">
        <v>26</v>
      </c>
      <c r="AF6" s="42">
        <v>27</v>
      </c>
      <c r="AG6" s="41">
        <v>28</v>
      </c>
      <c r="AH6" s="40">
        <v>29</v>
      </c>
      <c r="AI6" s="43">
        <v>30</v>
      </c>
      <c r="AJ6" s="43">
        <v>31</v>
      </c>
      <c r="AK6" s="89" t="s">
        <v>6</v>
      </c>
      <c r="AL6" s="91" t="s">
        <v>7</v>
      </c>
      <c r="AM6" s="93" t="s">
        <v>8</v>
      </c>
    </row>
    <row r="7" spans="1:39" ht="15.75" thickBot="1" x14ac:dyDescent="0.3">
      <c r="A7" s="105"/>
      <c r="B7" s="108"/>
      <c r="C7" s="109"/>
      <c r="D7" s="108"/>
      <c r="E7" s="44" t="s">
        <v>9</v>
      </c>
      <c r="F7" s="45" t="s">
        <v>13</v>
      </c>
      <c r="G7" s="45" t="s">
        <v>14</v>
      </c>
      <c r="H7" s="45" t="s">
        <v>15</v>
      </c>
      <c r="I7" s="45" t="s">
        <v>16</v>
      </c>
      <c r="J7" s="45" t="s">
        <v>10</v>
      </c>
      <c r="K7" s="45" t="s">
        <v>11</v>
      </c>
      <c r="L7" s="45" t="s">
        <v>12</v>
      </c>
      <c r="M7" s="45" t="s">
        <v>13</v>
      </c>
      <c r="N7" s="45" t="s">
        <v>14</v>
      </c>
      <c r="O7" s="45" t="s">
        <v>15</v>
      </c>
      <c r="P7" s="45" t="s">
        <v>16</v>
      </c>
      <c r="Q7" s="45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10</v>
      </c>
      <c r="Y7" s="45" t="s">
        <v>11</v>
      </c>
      <c r="Z7" s="45" t="s">
        <v>12</v>
      </c>
      <c r="AA7" s="45" t="s">
        <v>13</v>
      </c>
      <c r="AB7" s="45" t="s">
        <v>14</v>
      </c>
      <c r="AC7" s="45" t="s">
        <v>15</v>
      </c>
      <c r="AD7" s="45" t="s">
        <v>16</v>
      </c>
      <c r="AE7" s="45" t="s">
        <v>10</v>
      </c>
      <c r="AF7" s="45" t="s">
        <v>11</v>
      </c>
      <c r="AG7" s="45" t="s">
        <v>12</v>
      </c>
      <c r="AH7" s="46" t="s">
        <v>13</v>
      </c>
      <c r="AI7" s="47" t="s">
        <v>14</v>
      </c>
      <c r="AJ7" s="48" t="s">
        <v>15</v>
      </c>
      <c r="AK7" s="90"/>
      <c r="AL7" s="92"/>
      <c r="AM7" s="94"/>
    </row>
    <row r="8" spans="1:39" ht="15.75" thickTop="1" x14ac:dyDescent="0.25">
      <c r="A8" s="2">
        <v>1</v>
      </c>
      <c r="B8" s="95" t="s">
        <v>17</v>
      </c>
      <c r="C8" s="96"/>
      <c r="D8" s="33" t="s">
        <v>18</v>
      </c>
      <c r="E8" s="3"/>
      <c r="F8" s="4" t="s">
        <v>38</v>
      </c>
      <c r="G8" s="5" t="s">
        <v>38</v>
      </c>
      <c r="H8" s="6" t="s">
        <v>7</v>
      </c>
      <c r="I8" s="5" t="s">
        <v>38</v>
      </c>
      <c r="J8" s="5" t="s">
        <v>38</v>
      </c>
      <c r="K8" s="5" t="s">
        <v>38</v>
      </c>
      <c r="L8" s="37" t="s">
        <v>38</v>
      </c>
      <c r="M8" s="4" t="s">
        <v>38</v>
      </c>
      <c r="N8" s="4" t="s">
        <v>38</v>
      </c>
      <c r="O8" s="6" t="s">
        <v>7</v>
      </c>
      <c r="P8" s="4" t="s">
        <v>38</v>
      </c>
      <c r="Q8" s="5" t="s">
        <v>38</v>
      </c>
      <c r="R8" s="5" t="s">
        <v>38</v>
      </c>
      <c r="S8" s="37" t="s">
        <v>38</v>
      </c>
      <c r="T8" s="4" t="s">
        <v>38</v>
      </c>
      <c r="U8" s="4" t="s">
        <v>38</v>
      </c>
      <c r="V8" s="6" t="s">
        <v>7</v>
      </c>
      <c r="W8" s="4" t="s">
        <v>38</v>
      </c>
      <c r="X8" s="5" t="s">
        <v>38</v>
      </c>
      <c r="Y8" s="5" t="s">
        <v>38</v>
      </c>
      <c r="Z8" s="37" t="s">
        <v>38</v>
      </c>
      <c r="AA8" s="4" t="s">
        <v>38</v>
      </c>
      <c r="AB8" s="4" t="s">
        <v>38</v>
      </c>
      <c r="AC8" s="6" t="s">
        <v>7</v>
      </c>
      <c r="AD8" s="4" t="s">
        <v>38</v>
      </c>
      <c r="AE8" s="5" t="s">
        <v>38</v>
      </c>
      <c r="AF8" s="5" t="s">
        <v>38</v>
      </c>
      <c r="AG8" s="37" t="s">
        <v>38</v>
      </c>
      <c r="AH8" s="7" t="s">
        <v>38</v>
      </c>
      <c r="AI8" s="37" t="s">
        <v>38</v>
      </c>
      <c r="AJ8" s="6" t="s">
        <v>7</v>
      </c>
      <c r="AK8" s="9">
        <v>26</v>
      </c>
      <c r="AL8" s="9">
        <v>5</v>
      </c>
      <c r="AM8" s="10">
        <v>31</v>
      </c>
    </row>
    <row r="9" spans="1:39" x14ac:dyDescent="0.25">
      <c r="A9" s="11">
        <v>2</v>
      </c>
      <c r="B9" s="95" t="s">
        <v>21</v>
      </c>
      <c r="C9" s="97"/>
      <c r="D9" s="34" t="s">
        <v>22</v>
      </c>
      <c r="E9" s="32"/>
      <c r="F9" s="6" t="s">
        <v>7</v>
      </c>
      <c r="G9" s="37" t="s">
        <v>20</v>
      </c>
      <c r="H9" s="37" t="s">
        <v>20</v>
      </c>
      <c r="I9" s="37" t="s">
        <v>20</v>
      </c>
      <c r="J9" s="4" t="s">
        <v>20</v>
      </c>
      <c r="K9" s="5" t="s">
        <v>20</v>
      </c>
      <c r="L9" s="4" t="s">
        <v>20</v>
      </c>
      <c r="M9" s="6" t="s">
        <v>7</v>
      </c>
      <c r="N9" s="5" t="s">
        <v>19</v>
      </c>
      <c r="O9" s="5" t="s">
        <v>19</v>
      </c>
      <c r="P9" s="5" t="s">
        <v>19</v>
      </c>
      <c r="Q9" s="4" t="s">
        <v>19</v>
      </c>
      <c r="R9" s="5" t="s">
        <v>19</v>
      </c>
      <c r="S9" s="4" t="s">
        <v>19</v>
      </c>
      <c r="T9" s="6" t="s">
        <v>7</v>
      </c>
      <c r="U9" s="5" t="s">
        <v>20</v>
      </c>
      <c r="V9" s="4" t="s">
        <v>20</v>
      </c>
      <c r="W9" s="37" t="s">
        <v>20</v>
      </c>
      <c r="X9" s="5" t="s">
        <v>20</v>
      </c>
      <c r="Y9" s="5" t="s">
        <v>20</v>
      </c>
      <c r="Z9" s="5" t="s">
        <v>20</v>
      </c>
      <c r="AA9" s="6" t="s">
        <v>7</v>
      </c>
      <c r="AB9" s="5" t="s">
        <v>19</v>
      </c>
      <c r="AC9" s="5" t="s">
        <v>19</v>
      </c>
      <c r="AD9" s="5" t="s">
        <v>19</v>
      </c>
      <c r="AE9" s="5" t="s">
        <v>19</v>
      </c>
      <c r="AF9" s="5" t="s">
        <v>19</v>
      </c>
      <c r="AG9" s="5" t="s">
        <v>19</v>
      </c>
      <c r="AH9" s="6" t="s">
        <v>7</v>
      </c>
      <c r="AI9" s="8" t="s">
        <v>20</v>
      </c>
      <c r="AJ9" s="15" t="s">
        <v>20</v>
      </c>
      <c r="AK9" s="16">
        <v>26</v>
      </c>
      <c r="AL9" s="9">
        <v>5</v>
      </c>
      <c r="AM9" s="10">
        <v>31</v>
      </c>
    </row>
    <row r="10" spans="1:39" x14ac:dyDescent="0.25">
      <c r="A10" s="11">
        <v>3</v>
      </c>
      <c r="B10" s="75" t="s">
        <v>26</v>
      </c>
      <c r="C10" s="76"/>
      <c r="D10" s="34" t="s">
        <v>22</v>
      </c>
      <c r="E10" s="13"/>
      <c r="F10" s="5" t="s">
        <v>19</v>
      </c>
      <c r="G10" s="37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6" t="s">
        <v>7</v>
      </c>
      <c r="M10" s="37" t="s">
        <v>20</v>
      </c>
      <c r="N10" s="37" t="s">
        <v>20</v>
      </c>
      <c r="O10" s="37" t="s">
        <v>20</v>
      </c>
      <c r="P10" s="4" t="s">
        <v>20</v>
      </c>
      <c r="Q10" s="5" t="s">
        <v>20</v>
      </c>
      <c r="R10" s="4" t="s">
        <v>20</v>
      </c>
      <c r="S10" s="6" t="s">
        <v>7</v>
      </c>
      <c r="T10" s="5" t="s">
        <v>19</v>
      </c>
      <c r="U10" s="37" t="s">
        <v>19</v>
      </c>
      <c r="V10" s="5" t="s">
        <v>19</v>
      </c>
      <c r="W10" s="5" t="s">
        <v>19</v>
      </c>
      <c r="X10" s="5" t="s">
        <v>19</v>
      </c>
      <c r="Y10" s="5" t="s">
        <v>19</v>
      </c>
      <c r="Z10" s="6" t="s">
        <v>7</v>
      </c>
      <c r="AA10" s="37" t="s">
        <v>20</v>
      </c>
      <c r="AB10" s="37" t="s">
        <v>20</v>
      </c>
      <c r="AC10" s="37" t="s">
        <v>20</v>
      </c>
      <c r="AD10" s="4" t="s">
        <v>20</v>
      </c>
      <c r="AE10" s="5" t="s">
        <v>20</v>
      </c>
      <c r="AF10" s="4" t="s">
        <v>20</v>
      </c>
      <c r="AG10" s="6" t="s">
        <v>7</v>
      </c>
      <c r="AH10" s="5" t="s">
        <v>19</v>
      </c>
      <c r="AI10" s="5" t="s">
        <v>19</v>
      </c>
      <c r="AJ10" s="5" t="s">
        <v>19</v>
      </c>
      <c r="AK10" s="9">
        <v>27</v>
      </c>
      <c r="AL10" s="9">
        <v>4</v>
      </c>
      <c r="AM10" s="10">
        <v>32</v>
      </c>
    </row>
    <row r="11" spans="1:39" x14ac:dyDescent="0.25">
      <c r="A11" s="11">
        <v>4</v>
      </c>
      <c r="B11" s="75" t="s">
        <v>24</v>
      </c>
      <c r="C11" s="76"/>
      <c r="D11" s="12" t="s">
        <v>23</v>
      </c>
      <c r="E11" s="13"/>
      <c r="F11" s="5" t="s">
        <v>20</v>
      </c>
      <c r="G11" s="37" t="s">
        <v>20</v>
      </c>
      <c r="H11" s="5" t="s">
        <v>20</v>
      </c>
      <c r="I11" s="5" t="s">
        <v>20</v>
      </c>
      <c r="J11" s="5" t="s">
        <v>20</v>
      </c>
      <c r="K11" s="6" t="s">
        <v>7</v>
      </c>
      <c r="L11" s="5" t="s">
        <v>19</v>
      </c>
      <c r="M11" s="4" t="s">
        <v>20</v>
      </c>
      <c r="N11" s="37" t="s">
        <v>20</v>
      </c>
      <c r="O11" s="5" t="s">
        <v>20</v>
      </c>
      <c r="P11" s="5" t="s">
        <v>20</v>
      </c>
      <c r="Q11" s="5" t="s">
        <v>20</v>
      </c>
      <c r="R11" s="6" t="s">
        <v>7</v>
      </c>
      <c r="S11" s="4" t="s">
        <v>19</v>
      </c>
      <c r="T11" s="4" t="s">
        <v>19</v>
      </c>
      <c r="U11" s="37" t="s">
        <v>19</v>
      </c>
      <c r="V11" s="5" t="s">
        <v>19</v>
      </c>
      <c r="W11" s="5" t="s">
        <v>19</v>
      </c>
      <c r="X11" s="5" t="s">
        <v>19</v>
      </c>
      <c r="Y11" s="6" t="s">
        <v>7</v>
      </c>
      <c r="Z11" s="5" t="s">
        <v>20</v>
      </c>
      <c r="AA11" s="5" t="s">
        <v>20</v>
      </c>
      <c r="AB11" s="37" t="s">
        <v>20</v>
      </c>
      <c r="AC11" s="5" t="s">
        <v>20</v>
      </c>
      <c r="AD11" s="5" t="s">
        <v>20</v>
      </c>
      <c r="AE11" s="4" t="s">
        <v>20</v>
      </c>
      <c r="AF11" s="6" t="s">
        <v>7</v>
      </c>
      <c r="AG11" s="4" t="s">
        <v>19</v>
      </c>
      <c r="AH11" s="7" t="s">
        <v>19</v>
      </c>
      <c r="AI11" s="37" t="s">
        <v>19</v>
      </c>
      <c r="AJ11" s="15" t="s">
        <v>19</v>
      </c>
      <c r="AK11" s="9">
        <v>27</v>
      </c>
      <c r="AL11" s="9">
        <v>4</v>
      </c>
      <c r="AM11" s="10">
        <v>31</v>
      </c>
    </row>
    <row r="12" spans="1:39" x14ac:dyDescent="0.25">
      <c r="A12" s="11">
        <v>5</v>
      </c>
      <c r="B12" s="75" t="s">
        <v>27</v>
      </c>
      <c r="C12" s="76"/>
      <c r="D12" s="12" t="s">
        <v>23</v>
      </c>
      <c r="E12" s="13"/>
      <c r="F12" s="37" t="s">
        <v>20</v>
      </c>
      <c r="G12" s="14" t="s">
        <v>20</v>
      </c>
      <c r="H12" s="4" t="s">
        <v>20</v>
      </c>
      <c r="I12" s="5" t="s">
        <v>20</v>
      </c>
      <c r="J12" s="6" t="s">
        <v>7</v>
      </c>
      <c r="K12" s="4" t="s">
        <v>19</v>
      </c>
      <c r="L12" s="4" t="s">
        <v>19</v>
      </c>
      <c r="M12" s="37" t="s">
        <v>19</v>
      </c>
      <c r="N12" s="4" t="s">
        <v>19</v>
      </c>
      <c r="O12" s="4" t="s">
        <v>19</v>
      </c>
      <c r="P12" s="5" t="s">
        <v>19</v>
      </c>
      <c r="Q12" s="6" t="s">
        <v>7</v>
      </c>
      <c r="R12" s="5" t="s">
        <v>19</v>
      </c>
      <c r="S12" s="5" t="s">
        <v>20</v>
      </c>
      <c r="T12" s="37" t="s">
        <v>20</v>
      </c>
      <c r="U12" s="5" t="s">
        <v>20</v>
      </c>
      <c r="V12" s="4" t="s">
        <v>20</v>
      </c>
      <c r="W12" s="4" t="s">
        <v>20</v>
      </c>
      <c r="X12" s="6" t="s">
        <v>7</v>
      </c>
      <c r="Y12" s="5" t="s">
        <v>19</v>
      </c>
      <c r="Z12" s="5" t="s">
        <v>19</v>
      </c>
      <c r="AA12" s="37" t="s">
        <v>19</v>
      </c>
      <c r="AB12" s="5" t="s">
        <v>19</v>
      </c>
      <c r="AC12" s="5" t="s">
        <v>19</v>
      </c>
      <c r="AD12" s="5" t="s">
        <v>19</v>
      </c>
      <c r="AE12" s="6" t="s">
        <v>7</v>
      </c>
      <c r="AF12" s="5" t="s">
        <v>20</v>
      </c>
      <c r="AG12" s="4" t="s">
        <v>20</v>
      </c>
      <c r="AH12" s="37" t="s">
        <v>20</v>
      </c>
      <c r="AI12" s="4" t="s">
        <v>20</v>
      </c>
      <c r="AJ12" s="37" t="s">
        <v>20</v>
      </c>
      <c r="AK12" s="9">
        <v>27</v>
      </c>
      <c r="AL12" s="9">
        <v>4</v>
      </c>
      <c r="AM12" s="10">
        <v>31</v>
      </c>
    </row>
    <row r="13" spans="1:39" x14ac:dyDescent="0.25">
      <c r="A13" s="11">
        <v>6</v>
      </c>
      <c r="B13" s="75" t="s">
        <v>25</v>
      </c>
      <c r="C13" s="76"/>
      <c r="D13" s="12" t="s">
        <v>23</v>
      </c>
      <c r="E13" s="13"/>
      <c r="F13" s="5" t="s">
        <v>19</v>
      </c>
      <c r="G13" s="5" t="s">
        <v>19</v>
      </c>
      <c r="H13" s="37" t="s">
        <v>19</v>
      </c>
      <c r="I13" s="5" t="s">
        <v>19</v>
      </c>
      <c r="J13" s="6" t="s">
        <v>7</v>
      </c>
      <c r="K13" s="5" t="s">
        <v>19</v>
      </c>
      <c r="L13" s="5" t="s">
        <v>20</v>
      </c>
      <c r="M13" s="5" t="s">
        <v>20</v>
      </c>
      <c r="N13" s="5" t="s">
        <v>20</v>
      </c>
      <c r="O13" s="37" t="s">
        <v>20</v>
      </c>
      <c r="P13" s="5" t="s">
        <v>20</v>
      </c>
      <c r="Q13" s="6" t="s">
        <v>7</v>
      </c>
      <c r="R13" s="5" t="s">
        <v>20</v>
      </c>
      <c r="S13" s="5" t="s">
        <v>20</v>
      </c>
      <c r="T13" s="5" t="s">
        <v>20</v>
      </c>
      <c r="U13" s="5" t="s">
        <v>19</v>
      </c>
      <c r="V13" s="37" t="s">
        <v>19</v>
      </c>
      <c r="W13" s="5" t="s">
        <v>19</v>
      </c>
      <c r="X13" s="6" t="s">
        <v>7</v>
      </c>
      <c r="Y13" s="5" t="s">
        <v>20</v>
      </c>
      <c r="Z13" s="5" t="s">
        <v>20</v>
      </c>
      <c r="AA13" s="5" t="s">
        <v>20</v>
      </c>
      <c r="AB13" s="5" t="s">
        <v>20</v>
      </c>
      <c r="AC13" s="37" t="s">
        <v>20</v>
      </c>
      <c r="AD13" s="53" t="s">
        <v>19</v>
      </c>
      <c r="AE13" s="6" t="s">
        <v>7</v>
      </c>
      <c r="AF13" s="5" t="s">
        <v>20</v>
      </c>
      <c r="AG13" s="5" t="s">
        <v>20</v>
      </c>
      <c r="AH13" s="14" t="s">
        <v>20</v>
      </c>
      <c r="AI13" s="35" t="s">
        <v>19</v>
      </c>
      <c r="AJ13" s="36" t="s">
        <v>19</v>
      </c>
      <c r="AK13" s="9">
        <v>27</v>
      </c>
      <c r="AL13" s="9">
        <v>4</v>
      </c>
      <c r="AM13" s="10">
        <v>31</v>
      </c>
    </row>
    <row r="14" spans="1:39" x14ac:dyDescent="0.25">
      <c r="A14" s="11">
        <v>7</v>
      </c>
      <c r="B14" s="75" t="s">
        <v>36</v>
      </c>
      <c r="C14" s="76"/>
      <c r="D14" s="12" t="s">
        <v>23</v>
      </c>
      <c r="E14" s="13"/>
      <c r="F14" s="5" t="s">
        <v>19</v>
      </c>
      <c r="G14" s="5" t="s">
        <v>19</v>
      </c>
      <c r="H14" s="5" t="s">
        <v>19</v>
      </c>
      <c r="I14" s="6" t="s">
        <v>7</v>
      </c>
      <c r="J14" s="4" t="s">
        <v>19</v>
      </c>
      <c r="K14" s="5" t="s">
        <v>20</v>
      </c>
      <c r="L14" s="37" t="s">
        <v>20</v>
      </c>
      <c r="M14" s="37" t="s">
        <v>20</v>
      </c>
      <c r="N14" s="5" t="s">
        <v>20</v>
      </c>
      <c r="O14" s="5" t="s">
        <v>20</v>
      </c>
      <c r="P14" s="6" t="s">
        <v>7</v>
      </c>
      <c r="Q14" s="5" t="s">
        <v>19</v>
      </c>
      <c r="R14" s="5" t="s">
        <v>20</v>
      </c>
      <c r="S14" s="37" t="s">
        <v>20</v>
      </c>
      <c r="T14" s="5" t="s">
        <v>20</v>
      </c>
      <c r="U14" s="5" t="s">
        <v>20</v>
      </c>
      <c r="V14" s="5" t="s">
        <v>20</v>
      </c>
      <c r="W14" s="6" t="s">
        <v>7</v>
      </c>
      <c r="X14" s="5" t="s">
        <v>19</v>
      </c>
      <c r="Y14" s="5" t="s">
        <v>19</v>
      </c>
      <c r="Z14" s="37" t="s">
        <v>19</v>
      </c>
      <c r="AA14" s="4" t="s">
        <v>19</v>
      </c>
      <c r="AB14" s="5" t="s">
        <v>19</v>
      </c>
      <c r="AC14" s="4" t="s">
        <v>19</v>
      </c>
      <c r="AD14" s="6" t="s">
        <v>7</v>
      </c>
      <c r="AE14" s="5" t="s">
        <v>19</v>
      </c>
      <c r="AF14" s="5" t="s">
        <v>19</v>
      </c>
      <c r="AG14" s="37" t="s">
        <v>20</v>
      </c>
      <c r="AH14" s="4" t="s">
        <v>20</v>
      </c>
      <c r="AI14" s="37" t="s">
        <v>20</v>
      </c>
      <c r="AJ14" s="4" t="s">
        <v>20</v>
      </c>
      <c r="AK14" s="9">
        <v>27</v>
      </c>
      <c r="AL14" s="9">
        <v>4</v>
      </c>
      <c r="AM14" s="10">
        <v>31</v>
      </c>
    </row>
    <row r="15" spans="1:39" x14ac:dyDescent="0.25">
      <c r="A15" s="49">
        <v>8</v>
      </c>
      <c r="B15" s="87" t="s">
        <v>35</v>
      </c>
      <c r="C15" s="88"/>
      <c r="D15" s="50" t="s">
        <v>23</v>
      </c>
      <c r="E15" s="51"/>
      <c r="F15" s="57" t="s">
        <v>20</v>
      </c>
      <c r="G15" s="52" t="s">
        <v>19</v>
      </c>
      <c r="H15" s="52" t="s">
        <v>19</v>
      </c>
      <c r="I15" s="53" t="s">
        <v>19</v>
      </c>
      <c r="J15" s="53" t="s">
        <v>19</v>
      </c>
      <c r="K15" s="54" t="s">
        <v>7</v>
      </c>
      <c r="L15" s="57" t="s">
        <v>19</v>
      </c>
      <c r="M15" s="57" t="s">
        <v>19</v>
      </c>
      <c r="N15" s="57" t="s">
        <v>19</v>
      </c>
      <c r="O15" s="57" t="s">
        <v>19</v>
      </c>
      <c r="P15" s="53" t="s">
        <v>20</v>
      </c>
      <c r="Q15" s="4" t="s">
        <v>20</v>
      </c>
      <c r="R15" s="54" t="s">
        <v>7</v>
      </c>
      <c r="S15" s="53" t="s">
        <v>19</v>
      </c>
      <c r="T15" s="5" t="s">
        <v>19</v>
      </c>
      <c r="U15" s="5" t="s">
        <v>19</v>
      </c>
      <c r="V15" s="4" t="s">
        <v>19</v>
      </c>
      <c r="W15" s="4" t="s">
        <v>19</v>
      </c>
      <c r="X15" s="5" t="s">
        <v>20</v>
      </c>
      <c r="Y15" s="54" t="s">
        <v>7</v>
      </c>
      <c r="Z15" s="53" t="s">
        <v>19</v>
      </c>
      <c r="AA15" s="5" t="s">
        <v>20</v>
      </c>
      <c r="AB15" s="5" t="s">
        <v>20</v>
      </c>
      <c r="AC15" s="68" t="s">
        <v>20</v>
      </c>
      <c r="AD15" s="5" t="s">
        <v>20</v>
      </c>
      <c r="AE15" s="5" t="s">
        <v>20</v>
      </c>
      <c r="AF15" s="54" t="s">
        <v>7</v>
      </c>
      <c r="AG15" s="57" t="s">
        <v>19</v>
      </c>
      <c r="AH15" s="7" t="s">
        <v>19</v>
      </c>
      <c r="AI15" s="37" t="s">
        <v>19</v>
      </c>
      <c r="AJ15" s="15" t="s">
        <v>19</v>
      </c>
      <c r="AK15" s="9">
        <v>27</v>
      </c>
      <c r="AL15" s="9">
        <v>4</v>
      </c>
      <c r="AM15" s="10">
        <v>31</v>
      </c>
    </row>
    <row r="16" spans="1:39" ht="15.75" thickBot="1" x14ac:dyDescent="0.3">
      <c r="A16" s="18">
        <v>9</v>
      </c>
      <c r="B16" s="77" t="s">
        <v>37</v>
      </c>
      <c r="C16" s="78"/>
      <c r="D16" s="19" t="s">
        <v>23</v>
      </c>
      <c r="E16" s="20"/>
      <c r="F16" s="17" t="s">
        <v>20</v>
      </c>
      <c r="G16" s="21" t="s">
        <v>20</v>
      </c>
      <c r="H16" s="21" t="s">
        <v>20</v>
      </c>
      <c r="I16" s="17" t="s">
        <v>20</v>
      </c>
      <c r="J16" s="17" t="s">
        <v>20</v>
      </c>
      <c r="K16" s="17" t="s">
        <v>20</v>
      </c>
      <c r="L16" s="6" t="s">
        <v>7</v>
      </c>
      <c r="M16" s="17" t="s">
        <v>19</v>
      </c>
      <c r="N16" s="17" t="s">
        <v>19</v>
      </c>
      <c r="O16" s="17" t="s">
        <v>19</v>
      </c>
      <c r="P16" s="17" t="s">
        <v>19</v>
      </c>
      <c r="Q16" s="65" t="s">
        <v>19</v>
      </c>
      <c r="R16" s="17" t="s">
        <v>19</v>
      </c>
      <c r="S16" s="66" t="s">
        <v>7</v>
      </c>
      <c r="T16" s="67" t="s">
        <v>20</v>
      </c>
      <c r="U16" s="65" t="s">
        <v>20</v>
      </c>
      <c r="V16" s="65" t="s">
        <v>20</v>
      </c>
      <c r="W16" s="65" t="s">
        <v>20</v>
      </c>
      <c r="X16" s="65" t="s">
        <v>20</v>
      </c>
      <c r="Y16" s="65" t="s">
        <v>20</v>
      </c>
      <c r="Z16" s="66" t="s">
        <v>7</v>
      </c>
      <c r="AA16" s="65" t="s">
        <v>19</v>
      </c>
      <c r="AB16" s="65" t="s">
        <v>19</v>
      </c>
      <c r="AC16" s="65" t="s">
        <v>19</v>
      </c>
      <c r="AD16" s="17" t="s">
        <v>19</v>
      </c>
      <c r="AE16" s="65" t="s">
        <v>19</v>
      </c>
      <c r="AF16" s="17" t="s">
        <v>19</v>
      </c>
      <c r="AG16" s="66" t="s">
        <v>7</v>
      </c>
      <c r="AH16" s="21" t="s">
        <v>20</v>
      </c>
      <c r="AI16" s="58" t="s">
        <v>20</v>
      </c>
      <c r="AJ16" s="58" t="s">
        <v>20</v>
      </c>
      <c r="AK16" s="55">
        <v>27</v>
      </c>
      <c r="AL16" s="55">
        <v>4</v>
      </c>
      <c r="AM16" s="56">
        <v>31</v>
      </c>
    </row>
    <row r="17" spans="1:39" ht="16.5" thickTop="1" thickBot="1" x14ac:dyDescent="0.3">
      <c r="A17" s="79" t="s">
        <v>28</v>
      </c>
      <c r="B17" s="79"/>
      <c r="C17" s="79"/>
      <c r="D17" s="80"/>
      <c r="E17" s="22" t="s">
        <v>29</v>
      </c>
      <c r="F17" s="23">
        <v>8</v>
      </c>
      <c r="G17" s="23">
        <v>8</v>
      </c>
      <c r="H17" s="23">
        <v>8</v>
      </c>
      <c r="I17" s="23">
        <v>8</v>
      </c>
      <c r="J17" s="23">
        <v>8</v>
      </c>
      <c r="K17" s="23">
        <v>8</v>
      </c>
      <c r="L17" s="23">
        <v>8</v>
      </c>
      <c r="M17" s="23">
        <v>8</v>
      </c>
      <c r="N17" s="23">
        <v>8</v>
      </c>
      <c r="O17" s="23">
        <v>8</v>
      </c>
      <c r="P17" s="23">
        <v>8</v>
      </c>
      <c r="Q17" s="23">
        <v>8</v>
      </c>
      <c r="R17" s="23">
        <v>8</v>
      </c>
      <c r="S17" s="23">
        <v>8</v>
      </c>
      <c r="T17" s="23">
        <v>8</v>
      </c>
      <c r="U17" s="23">
        <v>8</v>
      </c>
      <c r="V17" s="23">
        <v>8</v>
      </c>
      <c r="W17" s="23">
        <v>8</v>
      </c>
      <c r="X17" s="23">
        <v>8</v>
      </c>
      <c r="Y17" s="23">
        <v>8</v>
      </c>
      <c r="Z17" s="23">
        <v>8</v>
      </c>
      <c r="AA17" s="23">
        <v>8</v>
      </c>
      <c r="AB17" s="23">
        <v>8</v>
      </c>
      <c r="AC17" s="23">
        <v>8</v>
      </c>
      <c r="AD17" s="23">
        <v>8</v>
      </c>
      <c r="AE17" s="23">
        <v>8</v>
      </c>
      <c r="AF17" s="23">
        <v>8</v>
      </c>
      <c r="AG17" s="23">
        <v>8</v>
      </c>
      <c r="AH17" s="24">
        <v>8</v>
      </c>
      <c r="AI17" s="37">
        <v>8</v>
      </c>
      <c r="AJ17" s="38">
        <v>8</v>
      </c>
      <c r="AK17" s="39"/>
      <c r="AL17" s="69" t="s">
        <v>30</v>
      </c>
      <c r="AM17" s="70"/>
    </row>
    <row r="18" spans="1:39" ht="16.5" thickTop="1" thickBot="1" x14ac:dyDescent="0.3">
      <c r="A18" s="81"/>
      <c r="B18" s="81"/>
      <c r="C18" s="81"/>
      <c r="D18" s="82"/>
      <c r="E18" s="26" t="s">
        <v>7</v>
      </c>
      <c r="F18" s="27">
        <f t="shared" ref="F18:AI18" si="0">COUNTIF(F8:F16,"OFF")</f>
        <v>1</v>
      </c>
      <c r="G18" s="27">
        <f t="shared" si="0"/>
        <v>0</v>
      </c>
      <c r="H18" s="27">
        <f t="shared" si="0"/>
        <v>1</v>
      </c>
      <c r="I18" s="27">
        <f t="shared" si="0"/>
        <v>1</v>
      </c>
      <c r="J18" s="27">
        <f t="shared" si="0"/>
        <v>2</v>
      </c>
      <c r="K18" s="27">
        <f t="shared" si="0"/>
        <v>2</v>
      </c>
      <c r="L18" s="27">
        <f t="shared" si="0"/>
        <v>2</v>
      </c>
      <c r="M18" s="27">
        <f t="shared" si="0"/>
        <v>1</v>
      </c>
      <c r="N18" s="27">
        <f t="shared" si="0"/>
        <v>0</v>
      </c>
      <c r="O18" s="27">
        <f t="shared" si="0"/>
        <v>1</v>
      </c>
      <c r="P18" s="27">
        <f t="shared" si="0"/>
        <v>1</v>
      </c>
      <c r="Q18" s="27">
        <f t="shared" si="0"/>
        <v>2</v>
      </c>
      <c r="R18" s="27">
        <f t="shared" si="0"/>
        <v>2</v>
      </c>
      <c r="S18" s="27">
        <f t="shared" si="0"/>
        <v>2</v>
      </c>
      <c r="T18" s="27">
        <f t="shared" si="0"/>
        <v>1</v>
      </c>
      <c r="U18" s="27">
        <f t="shared" si="0"/>
        <v>0</v>
      </c>
      <c r="V18" s="27">
        <f t="shared" si="0"/>
        <v>1</v>
      </c>
      <c r="W18" s="27">
        <f t="shared" si="0"/>
        <v>1</v>
      </c>
      <c r="X18" s="27">
        <f t="shared" si="0"/>
        <v>2</v>
      </c>
      <c r="Y18" s="27">
        <f t="shared" si="0"/>
        <v>2</v>
      </c>
      <c r="Z18" s="27">
        <f t="shared" si="0"/>
        <v>2</v>
      </c>
      <c r="AA18" s="27">
        <f t="shared" si="0"/>
        <v>1</v>
      </c>
      <c r="AB18" s="27">
        <f t="shared" si="0"/>
        <v>0</v>
      </c>
      <c r="AC18" s="27">
        <f t="shared" si="0"/>
        <v>1</v>
      </c>
      <c r="AD18" s="27">
        <f t="shared" si="0"/>
        <v>1</v>
      </c>
      <c r="AE18" s="27">
        <f t="shared" si="0"/>
        <v>2</v>
      </c>
      <c r="AF18" s="27">
        <f t="shared" si="0"/>
        <v>2</v>
      </c>
      <c r="AG18" s="27">
        <f t="shared" si="0"/>
        <v>2</v>
      </c>
      <c r="AH18" s="28">
        <f t="shared" si="0"/>
        <v>1</v>
      </c>
      <c r="AI18" s="27">
        <f t="shared" si="0"/>
        <v>0</v>
      </c>
      <c r="AJ18" s="29">
        <v>1</v>
      </c>
      <c r="AK18" s="25"/>
      <c r="AL18" s="71" t="s">
        <v>30</v>
      </c>
      <c r="AM18" s="72"/>
    </row>
    <row r="19" spans="1:39" ht="16.5" thickTop="1" thickBot="1" x14ac:dyDescent="0.3">
      <c r="A19" s="83"/>
      <c r="B19" s="83"/>
      <c r="C19" s="83"/>
      <c r="D19" s="84"/>
      <c r="E19" s="30" t="s">
        <v>31</v>
      </c>
      <c r="F19" s="27">
        <f t="shared" ref="F19:AI19" si="1">COUNTIF(F8:F16,"P")</f>
        <v>3</v>
      </c>
      <c r="G19" s="27">
        <f t="shared" si="1"/>
        <v>4</v>
      </c>
      <c r="H19" s="27">
        <f t="shared" si="1"/>
        <v>4</v>
      </c>
      <c r="I19" s="27">
        <f t="shared" si="1"/>
        <v>3</v>
      </c>
      <c r="J19" s="27">
        <f t="shared" si="1"/>
        <v>3</v>
      </c>
      <c r="K19" s="27">
        <f t="shared" si="1"/>
        <v>3</v>
      </c>
      <c r="L19" s="27">
        <f t="shared" si="1"/>
        <v>3</v>
      </c>
      <c r="M19" s="27">
        <f t="shared" si="1"/>
        <v>3</v>
      </c>
      <c r="N19" s="27">
        <f t="shared" si="1"/>
        <v>4</v>
      </c>
      <c r="O19" s="27">
        <f t="shared" si="1"/>
        <v>4</v>
      </c>
      <c r="P19" s="27">
        <f t="shared" si="1"/>
        <v>3</v>
      </c>
      <c r="Q19" s="27">
        <f t="shared" si="1"/>
        <v>3</v>
      </c>
      <c r="R19" s="27">
        <f t="shared" si="1"/>
        <v>3</v>
      </c>
      <c r="S19" s="27">
        <f t="shared" si="1"/>
        <v>3</v>
      </c>
      <c r="T19" s="27">
        <f t="shared" si="1"/>
        <v>3</v>
      </c>
      <c r="U19" s="27">
        <f t="shared" si="1"/>
        <v>4</v>
      </c>
      <c r="V19" s="27">
        <f t="shared" si="1"/>
        <v>4</v>
      </c>
      <c r="W19" s="27">
        <f t="shared" si="1"/>
        <v>4</v>
      </c>
      <c r="X19" s="27">
        <f t="shared" si="1"/>
        <v>3</v>
      </c>
      <c r="Y19" s="27">
        <f t="shared" si="1"/>
        <v>3</v>
      </c>
      <c r="Z19" s="27">
        <f t="shared" si="1"/>
        <v>3</v>
      </c>
      <c r="AA19" s="27">
        <f t="shared" si="1"/>
        <v>3</v>
      </c>
      <c r="AB19" s="27">
        <f t="shared" si="1"/>
        <v>4</v>
      </c>
      <c r="AC19" s="27">
        <f t="shared" si="1"/>
        <v>4</v>
      </c>
      <c r="AD19" s="27">
        <f t="shared" si="1"/>
        <v>4</v>
      </c>
      <c r="AE19" s="27">
        <f t="shared" si="1"/>
        <v>3</v>
      </c>
      <c r="AF19" s="27">
        <f t="shared" si="1"/>
        <v>3</v>
      </c>
      <c r="AG19" s="27">
        <f t="shared" si="1"/>
        <v>3</v>
      </c>
      <c r="AH19" s="28">
        <f t="shared" si="1"/>
        <v>3</v>
      </c>
      <c r="AI19" s="27">
        <f t="shared" si="1"/>
        <v>4</v>
      </c>
      <c r="AJ19" s="29">
        <v>3</v>
      </c>
      <c r="AK19" s="25"/>
      <c r="AL19" s="71" t="s">
        <v>30</v>
      </c>
      <c r="AM19" s="72"/>
    </row>
    <row r="20" spans="1:39" ht="16.5" thickTop="1" thickBot="1" x14ac:dyDescent="0.3">
      <c r="A20" s="83"/>
      <c r="B20" s="83"/>
      <c r="C20" s="83"/>
      <c r="D20" s="84"/>
      <c r="E20" s="31" t="s">
        <v>32</v>
      </c>
      <c r="F20" s="27">
        <f t="shared" ref="F20:AI20" si="2">COUNTIF(F8:F16,"S")</f>
        <v>4</v>
      </c>
      <c r="G20" s="27">
        <f t="shared" si="2"/>
        <v>4</v>
      </c>
      <c r="H20" s="27">
        <f t="shared" si="2"/>
        <v>4</v>
      </c>
      <c r="I20" s="27">
        <f t="shared" si="2"/>
        <v>4</v>
      </c>
      <c r="J20" s="27">
        <f t="shared" si="2"/>
        <v>3</v>
      </c>
      <c r="K20" s="27">
        <f t="shared" si="2"/>
        <v>3</v>
      </c>
      <c r="L20" s="27">
        <f t="shared" si="2"/>
        <v>3</v>
      </c>
      <c r="M20" s="27">
        <f t="shared" si="2"/>
        <v>4</v>
      </c>
      <c r="N20" s="27">
        <f t="shared" si="2"/>
        <v>4</v>
      </c>
      <c r="O20" s="27">
        <f t="shared" si="2"/>
        <v>4</v>
      </c>
      <c r="P20" s="27">
        <f t="shared" si="2"/>
        <v>4</v>
      </c>
      <c r="Q20" s="27">
        <f t="shared" si="2"/>
        <v>3</v>
      </c>
      <c r="R20" s="27">
        <f t="shared" si="2"/>
        <v>3</v>
      </c>
      <c r="S20" s="27">
        <f t="shared" si="2"/>
        <v>3</v>
      </c>
      <c r="T20" s="27">
        <f t="shared" si="2"/>
        <v>4</v>
      </c>
      <c r="U20" s="27">
        <f t="shared" si="2"/>
        <v>4</v>
      </c>
      <c r="V20" s="27">
        <f t="shared" si="2"/>
        <v>4</v>
      </c>
      <c r="W20" s="27">
        <f t="shared" si="2"/>
        <v>3</v>
      </c>
      <c r="X20" s="27">
        <f t="shared" si="2"/>
        <v>3</v>
      </c>
      <c r="Y20" s="27">
        <f t="shared" si="2"/>
        <v>3</v>
      </c>
      <c r="Z20" s="27">
        <f t="shared" si="2"/>
        <v>3</v>
      </c>
      <c r="AA20" s="27">
        <f t="shared" si="2"/>
        <v>4</v>
      </c>
      <c r="AB20" s="27">
        <f t="shared" si="2"/>
        <v>4</v>
      </c>
      <c r="AC20" s="27">
        <f t="shared" si="2"/>
        <v>4</v>
      </c>
      <c r="AD20" s="27">
        <f t="shared" si="2"/>
        <v>3</v>
      </c>
      <c r="AE20" s="27">
        <f t="shared" si="2"/>
        <v>3</v>
      </c>
      <c r="AF20" s="27">
        <f t="shared" si="2"/>
        <v>3</v>
      </c>
      <c r="AG20" s="27">
        <f t="shared" si="2"/>
        <v>3</v>
      </c>
      <c r="AH20" s="28">
        <f t="shared" si="2"/>
        <v>4</v>
      </c>
      <c r="AI20" s="27">
        <f t="shared" si="2"/>
        <v>4</v>
      </c>
      <c r="AJ20" s="29">
        <v>3</v>
      </c>
      <c r="AK20" s="25"/>
      <c r="AL20" s="71" t="s">
        <v>30</v>
      </c>
      <c r="AM20" s="72"/>
    </row>
    <row r="21" spans="1:39" ht="16.5" thickTop="1" thickBot="1" x14ac:dyDescent="0.3">
      <c r="A21" s="85"/>
      <c r="B21" s="85"/>
      <c r="C21" s="85"/>
      <c r="D21" s="86"/>
      <c r="E21" s="30" t="s">
        <v>33</v>
      </c>
      <c r="F21" s="61">
        <f t="shared" ref="F21:AI21" si="3">COUNTIF(F8:F16,"MD1")</f>
        <v>1</v>
      </c>
      <c r="G21" s="61">
        <f t="shared" si="3"/>
        <v>1</v>
      </c>
      <c r="H21" s="61">
        <f t="shared" si="3"/>
        <v>0</v>
      </c>
      <c r="I21" s="61">
        <f t="shared" si="3"/>
        <v>1</v>
      </c>
      <c r="J21" s="61">
        <f t="shared" si="3"/>
        <v>1</v>
      </c>
      <c r="K21" s="61">
        <f t="shared" si="3"/>
        <v>1</v>
      </c>
      <c r="L21" s="61">
        <f t="shared" si="3"/>
        <v>1</v>
      </c>
      <c r="M21" s="61">
        <f t="shared" si="3"/>
        <v>1</v>
      </c>
      <c r="N21" s="61">
        <f t="shared" si="3"/>
        <v>1</v>
      </c>
      <c r="O21" s="61">
        <f t="shared" si="3"/>
        <v>0</v>
      </c>
      <c r="P21" s="61">
        <f t="shared" si="3"/>
        <v>1</v>
      </c>
      <c r="Q21" s="61">
        <f t="shared" si="3"/>
        <v>1</v>
      </c>
      <c r="R21" s="61">
        <f t="shared" si="3"/>
        <v>1</v>
      </c>
      <c r="S21" s="61">
        <f t="shared" si="3"/>
        <v>1</v>
      </c>
      <c r="T21" s="61">
        <f t="shared" si="3"/>
        <v>1</v>
      </c>
      <c r="U21" s="61">
        <f t="shared" si="3"/>
        <v>1</v>
      </c>
      <c r="V21" s="61">
        <f t="shared" si="3"/>
        <v>0</v>
      </c>
      <c r="W21" s="61">
        <f t="shared" si="3"/>
        <v>1</v>
      </c>
      <c r="X21" s="61">
        <f t="shared" si="3"/>
        <v>1</v>
      </c>
      <c r="Y21" s="61">
        <f t="shared" si="3"/>
        <v>1</v>
      </c>
      <c r="Z21" s="61">
        <f t="shared" si="3"/>
        <v>1</v>
      </c>
      <c r="AA21" s="61">
        <f t="shared" si="3"/>
        <v>1</v>
      </c>
      <c r="AB21" s="61">
        <f t="shared" si="3"/>
        <v>1</v>
      </c>
      <c r="AC21" s="61">
        <f t="shared" si="3"/>
        <v>0</v>
      </c>
      <c r="AD21" s="61">
        <f t="shared" si="3"/>
        <v>1</v>
      </c>
      <c r="AE21" s="61">
        <f t="shared" si="3"/>
        <v>1</v>
      </c>
      <c r="AF21" s="61">
        <f t="shared" si="3"/>
        <v>1</v>
      </c>
      <c r="AG21" s="61">
        <f t="shared" si="3"/>
        <v>1</v>
      </c>
      <c r="AH21" s="62">
        <f t="shared" si="3"/>
        <v>1</v>
      </c>
      <c r="AI21" s="61">
        <f t="shared" si="3"/>
        <v>1</v>
      </c>
      <c r="AJ21" s="63">
        <v>0</v>
      </c>
      <c r="AK21" s="64"/>
      <c r="AL21" s="73" t="s">
        <v>30</v>
      </c>
      <c r="AM21" s="74"/>
    </row>
    <row r="22" spans="1:39" ht="15.75" thickTop="1" x14ac:dyDescent="0.25"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  <c r="AL22" s="60"/>
      <c r="AM22" s="60"/>
    </row>
  </sheetData>
  <mergeCells count="26">
    <mergeCell ref="B10:C10"/>
    <mergeCell ref="A1:AI1"/>
    <mergeCell ref="A2:AI2"/>
    <mergeCell ref="A3:AI3"/>
    <mergeCell ref="A4:D5"/>
    <mergeCell ref="K4:T4"/>
    <mergeCell ref="A6:A7"/>
    <mergeCell ref="B6:C7"/>
    <mergeCell ref="D6:D7"/>
    <mergeCell ref="AK6:AK7"/>
    <mergeCell ref="AL6:AL7"/>
    <mergeCell ref="AM6:AM7"/>
    <mergeCell ref="B8:C8"/>
    <mergeCell ref="B9:C9"/>
    <mergeCell ref="AL17:AM17"/>
    <mergeCell ref="AL18:AM18"/>
    <mergeCell ref="AL21:AM21"/>
    <mergeCell ref="B11:C11"/>
    <mergeCell ref="B12:C12"/>
    <mergeCell ref="B13:C13"/>
    <mergeCell ref="B14:C14"/>
    <mergeCell ref="B16:C16"/>
    <mergeCell ref="A17:D21"/>
    <mergeCell ref="B15:C15"/>
    <mergeCell ref="AL19:AM19"/>
    <mergeCell ref="AL20:AM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Hafied zen</dc:creator>
  <cp:lastModifiedBy>Hafied zen</cp:lastModifiedBy>
  <dcterms:created xsi:type="dcterms:W3CDTF">2025-06-23T01:26:47Z</dcterms:created>
  <dcterms:modified xsi:type="dcterms:W3CDTF">2025-07-29T02:09:55Z</dcterms:modified>
</cp:coreProperties>
</file>