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650" windowHeight="7740"/>
  </bookViews>
  <sheets>
    <sheet name="NOV" sheetId="4" r:id="rId1"/>
  </sheets>
  <calcPr calcId="145621"/>
</workbook>
</file>

<file path=xl/calcChain.xml><?xml version="1.0" encoding="utf-8"?>
<calcChain xmlns="http://schemas.openxmlformats.org/spreadsheetml/2006/main">
  <c r="Q20" i="4" l="1"/>
  <c r="R20" i="4"/>
  <c r="S20" i="4"/>
  <c r="T20" i="4"/>
  <c r="U20" i="4"/>
  <c r="P20" i="4"/>
  <c r="H20" i="4"/>
  <c r="E20" i="4"/>
  <c r="F20" i="4"/>
  <c r="G20" i="4"/>
  <c r="I20" i="4"/>
  <c r="J20" i="4"/>
  <c r="K20" i="4"/>
  <c r="L20" i="4"/>
  <c r="M20" i="4"/>
  <c r="N20" i="4"/>
  <c r="O20" i="4"/>
  <c r="V20" i="4"/>
  <c r="W20" i="4"/>
  <c r="X20" i="4"/>
  <c r="Y20" i="4"/>
  <c r="Z20" i="4"/>
  <c r="AA20" i="4"/>
  <c r="AB20" i="4"/>
  <c r="AC20" i="4"/>
  <c r="AD20" i="4"/>
  <c r="AE20" i="4"/>
  <c r="AF20" i="4"/>
  <c r="AG20" i="4"/>
  <c r="H19" i="4"/>
  <c r="Y22" i="4"/>
  <c r="R22" i="4"/>
  <c r="H22" i="4"/>
  <c r="H21" i="4" l="1"/>
  <c r="D20" i="4"/>
  <c r="E22" i="4"/>
  <c r="D22" i="4"/>
  <c r="E19" i="4"/>
  <c r="D19" i="4"/>
  <c r="D21" i="4" l="1"/>
  <c r="E21" i="4"/>
  <c r="AA22" i="4"/>
  <c r="T22" i="4"/>
  <c r="U22" i="4"/>
  <c r="M22" i="4"/>
  <c r="F22" i="4"/>
  <c r="G22" i="4"/>
  <c r="Z22" i="4" l="1"/>
  <c r="X22" i="4"/>
  <c r="W22" i="4"/>
  <c r="V22" i="4"/>
  <c r="S22" i="4"/>
  <c r="Q22" i="4"/>
  <c r="P22" i="4"/>
  <c r="O22" i="4"/>
  <c r="N22" i="4"/>
  <c r="AG19" i="4"/>
  <c r="Z19" i="4"/>
  <c r="Y19" i="4"/>
  <c r="X19" i="4"/>
  <c r="W19" i="4"/>
  <c r="V19" i="4"/>
  <c r="U19" i="4"/>
  <c r="S19" i="4"/>
  <c r="R19" i="4"/>
  <c r="Q19" i="4"/>
  <c r="P19" i="4"/>
  <c r="O19" i="4"/>
  <c r="N19" i="4"/>
  <c r="I22" i="4"/>
  <c r="L22" i="4"/>
  <c r="U21" i="4" l="1"/>
  <c r="W21" i="4"/>
  <c r="Y21" i="4"/>
  <c r="V21" i="4"/>
  <c r="X21" i="4"/>
  <c r="Z21" i="4"/>
  <c r="N21" i="4"/>
  <c r="P21" i="4"/>
  <c r="R21" i="4"/>
  <c r="O21" i="4"/>
  <c r="Q21" i="4"/>
  <c r="S21" i="4"/>
  <c r="AD22" i="4"/>
  <c r="AC22" i="4"/>
  <c r="AB22" i="4"/>
  <c r="AG21" i="4"/>
  <c r="AF19" i="4"/>
  <c r="AD19" i="4"/>
  <c r="AD21" i="4" s="1"/>
  <c r="AC19" i="4"/>
  <c r="AC21" i="4" s="1"/>
  <c r="AB19" i="4"/>
  <c r="AB21" i="4" s="1"/>
  <c r="AA19" i="4"/>
  <c r="AA21" i="4" s="1"/>
  <c r="M19" i="4"/>
  <c r="M21" i="4" s="1"/>
  <c r="F19" i="4"/>
  <c r="AF21" i="4" l="1"/>
  <c r="F21" i="4"/>
</calcChain>
</file>

<file path=xl/sharedStrings.xml><?xml version="1.0" encoding="utf-8"?>
<sst xmlns="http://schemas.openxmlformats.org/spreadsheetml/2006/main" count="427" uniqueCount="42">
  <si>
    <t xml:space="preserve">SCHEDULE CLEANING SERVICES LAZADA SAT KOSAMBI </t>
  </si>
  <si>
    <t>NO</t>
  </si>
  <si>
    <t>NAMA</t>
  </si>
  <si>
    <t>JAB</t>
  </si>
  <si>
    <t>TANGGAL</t>
  </si>
  <si>
    <t>SB</t>
  </si>
  <si>
    <t>MG</t>
  </si>
  <si>
    <t>SN</t>
  </si>
  <si>
    <t>SL</t>
  </si>
  <si>
    <t>RB</t>
  </si>
  <si>
    <t>KM</t>
  </si>
  <si>
    <t>JM</t>
  </si>
  <si>
    <t>DARUS</t>
  </si>
  <si>
    <t>SPV</t>
  </si>
  <si>
    <t>S</t>
  </si>
  <si>
    <t>O</t>
  </si>
  <si>
    <t>P</t>
  </si>
  <si>
    <t>REZA FAHMI</t>
  </si>
  <si>
    <t>CSO</t>
  </si>
  <si>
    <t>M</t>
  </si>
  <si>
    <t>USMAR MANALU</t>
  </si>
  <si>
    <t>MULYADI JA</t>
  </si>
  <si>
    <t xml:space="preserve">LINDU AJI </t>
  </si>
  <si>
    <t xml:space="preserve">AJI JUMHANA </t>
  </si>
  <si>
    <t xml:space="preserve">NURMAN </t>
  </si>
  <si>
    <t xml:space="preserve">CSO </t>
  </si>
  <si>
    <t>SUPRIYADI</t>
  </si>
  <si>
    <t>CSO OPS</t>
  </si>
  <si>
    <t>ADI SAHPUTRA</t>
  </si>
  <si>
    <t xml:space="preserve">M.ARPANI </t>
  </si>
  <si>
    <t>PAGI</t>
  </si>
  <si>
    <t>06 :00 - 14:00</t>
  </si>
  <si>
    <t>SIANG</t>
  </si>
  <si>
    <t>14:00 - 22:00</t>
  </si>
  <si>
    <t>MALAM</t>
  </si>
  <si>
    <t>22:00 - 06:00</t>
  </si>
  <si>
    <t>OFF</t>
  </si>
  <si>
    <t>GALU RAMADHAN F</t>
  </si>
  <si>
    <t>TL</t>
  </si>
  <si>
    <t>MAHFUDIN</t>
  </si>
  <si>
    <t>PERIODE : 1 - 30 NOVEMBER 2023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</si>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</sst>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Calibri"/>
      <family val="1"/>
    </font>
    <font>
      <sz val="11"/>
      <color theme="1"/>
      <name val="Calibri"/>
      <family val="2"/>
      <charset val="1"/>
      <scheme val="minor"/>
    </font>
    <font>
      <b/>
      <sz val="22"/>
      <name val="Arial Black"/>
      <family val="2"/>
    </font>
    <font>
      <b/>
      <sz val="28"/>
      <name val="Arial Black"/>
      <family val="2"/>
    </font>
    <font>
      <b/>
      <i/>
      <sz val="24"/>
      <name val="Arial Black"/>
      <family val="2"/>
    </font>
    <font>
      <b/>
      <sz val="22"/>
      <color rgb="FFFF0000"/>
      <name val="Arial Black"/>
      <family val="2"/>
    </font>
    <font>
      <b/>
      <sz val="22"/>
      <color rgb="FF000000"/>
      <name val="Arial Black"/>
      <family val="2"/>
    </font>
    <font>
      <sz val="22"/>
      <color rgb="FF000000"/>
      <name val="Arial Black"/>
      <family val="2"/>
    </font>
    <font>
      <b/>
      <sz val="22"/>
      <color theme="0"/>
      <name val="Arial Black"/>
      <family val="2"/>
    </font>
    <font>
      <sz val="22"/>
      <name val="Calibri"/>
      <family val="1"/>
    </font>
    <font>
      <b/>
      <sz val="22"/>
      <name val="Calibri"/>
      <family val="2"/>
    </font>
    <font>
      <b/>
      <sz val="22"/>
      <name val="Calibri"/>
      <family val="1"/>
    </font>
    <font>
      <b/>
      <sz val="22"/>
      <color rgb="FFFFFFFF"/>
      <name val="Arial Black"/>
      <family val="2"/>
    </font>
    <font>
      <b/>
      <sz val="22"/>
      <color rgb="FF000000"/>
      <name val="Calibri"/>
      <family val="1"/>
    </font>
    <font>
      <b/>
      <sz val="20"/>
      <name val="Arial Black"/>
      <family val="2"/>
    </font>
    <font>
      <b/>
      <sz val="24"/>
      <name val="Droid Sans"/>
      <charset val="134"/>
    </font>
    <font>
      <b/>
      <sz val="22"/>
      <color rgb="FFFF0000"/>
      <name val="Calibri"/>
      <family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 applyAlignment="1"/>
    <xf numFmtId="0" fontId="2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9" fillId="0" borderId="17" xfId="0" applyFont="1" applyBorder="1" applyAlignment="1"/>
    <xf numFmtId="0" fontId="2" fillId="3" borderId="6" xfId="0" applyFont="1" applyFill="1" applyBorder="1" applyAlignment="1"/>
    <xf numFmtId="0" fontId="14" fillId="3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18" xfId="0" applyFont="1" applyBorder="1" applyAlignment="1"/>
    <xf numFmtId="0" fontId="11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2" borderId="19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466721</xdr:colOff>
      <xdr:row>0</xdr:row>
      <xdr:rowOff>47625</xdr:rowOff>
    </xdr:from>
    <xdr:to>
      <xdr:col>2</xdr:col>
      <xdr:colOff>2085972</xdr:colOff>
      <xdr:row>2</xdr:row>
      <xdr:rowOff>452438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4391" b="29268"/>
        <a:stretch>
          <a:fillRect/>
        </a:stretch>
      </xdr:blipFill>
      <xdr:spPr>
        <a:xfrm>
          <a:off x="466721" y="47625"/>
          <a:ext cx="5667376" cy="1785938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  <xdr:twoCellAnchor editAs="oneCell">
    <xdr:from>
      <xdr:col>24</xdr:col>
      <xdr:colOff>76201</xdr:colOff>
      <xdr:row>0</xdr:row>
      <xdr:rowOff>0</xdr:rowOff>
    </xdr:from>
    <xdr:to>
      <xdr:col>32</xdr:col>
      <xdr:colOff>528637</xdr:colOff>
      <xdr:row>2</xdr:row>
      <xdr:rowOff>285752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911889" y="0"/>
          <a:ext cx="5214936" cy="1666877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zoomScale="30" zoomScaleNormal="30" zoomScaleSheetLayoutView="40" workbookViewId="0">
      <selection activeCell="AO17" sqref="AO17"/>
    </sheetView>
  </sheetViews>
  <sheetFormatPr defaultColWidth="9" defaultRowHeight="15"/>
  <cols>
    <col min="1" max="1" width="8.85546875" customWidth="1"/>
    <col min="2" max="2" width="51.7109375" customWidth="1"/>
    <col min="3" max="3" width="31.85546875" customWidth="1"/>
    <col min="5" max="5" width="11.28515625" customWidth="1"/>
  </cols>
  <sheetData>
    <row r="1" spans="1:33" ht="54.9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54.95" customHeight="1">
      <c r="A2" s="36" t="s">
        <v>40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3" spans="1:33" ht="54.95" customHeight="1" thickBot="1"/>
    <row r="4" spans="1:33" ht="54.95" customHeight="1" thickBot="1">
      <c r="A4" s="40" t="s">
        <v>1</v>
      </c>
      <c r="B4" s="40" t="s">
        <v>2</v>
      </c>
      <c r="C4" s="43" t="s">
        <v>3</v>
      </c>
      <c r="D4" s="45" t="s">
        <v>4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7"/>
    </row>
    <row r="5" spans="1:33" ht="54.95" customHeight="1">
      <c r="A5" s="41"/>
      <c r="B5" s="41"/>
      <c r="C5" s="44"/>
      <c r="D5" s="15">
        <v>1</v>
      </c>
      <c r="E5" s="1">
        <v>2</v>
      </c>
      <c r="F5" s="1">
        <v>3</v>
      </c>
      <c r="G5" s="1">
        <v>4</v>
      </c>
      <c r="H5" s="1">
        <v>5</v>
      </c>
      <c r="I5" s="1">
        <v>6</v>
      </c>
      <c r="J5" s="3">
        <v>7</v>
      </c>
      <c r="K5" s="1">
        <v>8</v>
      </c>
      <c r="L5" s="1">
        <v>9</v>
      </c>
      <c r="M5" s="1">
        <v>10</v>
      </c>
      <c r="N5" s="1">
        <v>11</v>
      </c>
      <c r="O5" s="2">
        <v>12</v>
      </c>
      <c r="P5" s="1">
        <v>13</v>
      </c>
      <c r="Q5" s="4">
        <v>14</v>
      </c>
      <c r="R5" s="1">
        <v>15</v>
      </c>
      <c r="S5" s="1">
        <v>16</v>
      </c>
      <c r="T5" s="1">
        <v>17</v>
      </c>
      <c r="U5" s="3">
        <v>18</v>
      </c>
      <c r="V5" s="2">
        <v>19</v>
      </c>
      <c r="W5" s="1">
        <v>20</v>
      </c>
      <c r="X5" s="3">
        <v>21</v>
      </c>
      <c r="Y5" s="1">
        <v>22</v>
      </c>
      <c r="Z5" s="1">
        <v>23</v>
      </c>
      <c r="AA5" s="1">
        <v>24</v>
      </c>
      <c r="AB5" s="1">
        <v>25</v>
      </c>
      <c r="AC5" s="2">
        <v>26</v>
      </c>
      <c r="AD5" s="1">
        <v>27</v>
      </c>
      <c r="AE5" s="3">
        <v>28</v>
      </c>
      <c r="AF5" s="1">
        <v>29</v>
      </c>
      <c r="AG5" s="17">
        <v>30</v>
      </c>
    </row>
    <row r="6" spans="1:33" ht="54.95" customHeight="1" thickBot="1">
      <c r="A6" s="42"/>
      <c r="B6" s="42"/>
      <c r="C6" s="44"/>
      <c r="D6" s="9" t="s">
        <v>9</v>
      </c>
      <c r="E6" s="9" t="s">
        <v>10</v>
      </c>
      <c r="F6" s="33" t="s">
        <v>11</v>
      </c>
      <c r="G6" s="9" t="s">
        <v>5</v>
      </c>
      <c r="H6" s="6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33" t="s">
        <v>11</v>
      </c>
      <c r="N6" s="9" t="s">
        <v>5</v>
      </c>
      <c r="O6" s="6" t="s">
        <v>6</v>
      </c>
      <c r="P6" s="9" t="s">
        <v>7</v>
      </c>
      <c r="Q6" s="9" t="s">
        <v>8</v>
      </c>
      <c r="R6" s="9" t="s">
        <v>9</v>
      </c>
      <c r="S6" s="9" t="s">
        <v>10</v>
      </c>
      <c r="T6" s="33" t="s">
        <v>11</v>
      </c>
      <c r="U6" s="9" t="s">
        <v>5</v>
      </c>
      <c r="V6" s="6" t="s">
        <v>6</v>
      </c>
      <c r="W6" s="9" t="s">
        <v>7</v>
      </c>
      <c r="X6" s="9" t="s">
        <v>8</v>
      </c>
      <c r="Y6" s="9" t="s">
        <v>9</v>
      </c>
      <c r="Z6" s="9" t="s">
        <v>10</v>
      </c>
      <c r="AA6" s="33" t="s">
        <v>11</v>
      </c>
      <c r="AB6" s="9" t="s">
        <v>5</v>
      </c>
      <c r="AC6" s="34" t="s">
        <v>6</v>
      </c>
      <c r="AD6" s="9" t="s">
        <v>7</v>
      </c>
      <c r="AE6" s="9" t="s">
        <v>8</v>
      </c>
      <c r="AF6" s="9" t="s">
        <v>9</v>
      </c>
      <c r="AG6" s="35" t="s">
        <v>10</v>
      </c>
    </row>
    <row r="7" spans="1:33" ht="54.95" customHeight="1">
      <c r="A7" s="7">
        <v>1</v>
      </c>
      <c r="B7" s="18" t="s">
        <v>12</v>
      </c>
      <c r="C7" s="8" t="s">
        <v>13</v>
      </c>
      <c r="D7" s="8" t="s">
        <v>14</v>
      </c>
      <c r="E7" s="16" t="s">
        <v>16</v>
      </c>
      <c r="F7" s="8" t="s">
        <v>14</v>
      </c>
      <c r="G7" s="8" t="s">
        <v>14</v>
      </c>
      <c r="H7" s="6" t="s">
        <v>15</v>
      </c>
      <c r="I7" s="8" t="s">
        <v>16</v>
      </c>
      <c r="J7" s="8" t="s">
        <v>16</v>
      </c>
      <c r="K7" s="8" t="s">
        <v>16</v>
      </c>
      <c r="L7" s="8" t="s">
        <v>16</v>
      </c>
      <c r="M7" s="8" t="s">
        <v>16</v>
      </c>
      <c r="N7" s="8" t="s">
        <v>16</v>
      </c>
      <c r="O7" s="6" t="s">
        <v>15</v>
      </c>
      <c r="P7" s="8" t="s">
        <v>14</v>
      </c>
      <c r="Q7" s="8" t="s">
        <v>14</v>
      </c>
      <c r="R7" s="8" t="s">
        <v>14</v>
      </c>
      <c r="S7" s="8" t="s">
        <v>14</v>
      </c>
      <c r="T7" s="8" t="s">
        <v>14</v>
      </c>
      <c r="U7" s="8" t="s">
        <v>14</v>
      </c>
      <c r="V7" s="6" t="s">
        <v>15</v>
      </c>
      <c r="W7" s="8" t="s">
        <v>16</v>
      </c>
      <c r="X7" s="8" t="s">
        <v>16</v>
      </c>
      <c r="Y7" s="8" t="s">
        <v>16</v>
      </c>
      <c r="Z7" s="8" t="s">
        <v>16</v>
      </c>
      <c r="AA7" s="8" t="s">
        <v>16</v>
      </c>
      <c r="AB7" s="8" t="s">
        <v>16</v>
      </c>
      <c r="AC7" s="6" t="s">
        <v>15</v>
      </c>
      <c r="AD7" s="8" t="s">
        <v>14</v>
      </c>
      <c r="AE7" s="8" t="s">
        <v>14</v>
      </c>
      <c r="AF7" s="8" t="s">
        <v>14</v>
      </c>
      <c r="AG7" s="19" t="s">
        <v>14</v>
      </c>
    </row>
    <row r="8" spans="1:33" ht="54.95" customHeight="1">
      <c r="A8" s="10">
        <v>2</v>
      </c>
      <c r="B8" s="8" t="s">
        <v>37</v>
      </c>
      <c r="C8" s="8" t="s">
        <v>38</v>
      </c>
      <c r="D8" s="8" t="s">
        <v>16</v>
      </c>
      <c r="E8" s="16" t="s">
        <v>14</v>
      </c>
      <c r="F8" s="9" t="s">
        <v>16</v>
      </c>
      <c r="G8" s="9" t="s">
        <v>16</v>
      </c>
      <c r="H8" s="6" t="s">
        <v>15</v>
      </c>
      <c r="I8" s="8" t="s">
        <v>14</v>
      </c>
      <c r="J8" s="8" t="s">
        <v>14</v>
      </c>
      <c r="K8" s="8" t="s">
        <v>14</v>
      </c>
      <c r="L8" s="8" t="s">
        <v>14</v>
      </c>
      <c r="M8" s="8" t="s">
        <v>14</v>
      </c>
      <c r="N8" s="8" t="s">
        <v>14</v>
      </c>
      <c r="O8" s="6" t="s">
        <v>15</v>
      </c>
      <c r="P8" s="8" t="s">
        <v>16</v>
      </c>
      <c r="Q8" s="8" t="s">
        <v>16</v>
      </c>
      <c r="R8" s="8" t="s">
        <v>16</v>
      </c>
      <c r="S8" s="8" t="s">
        <v>16</v>
      </c>
      <c r="T8" s="8" t="s">
        <v>16</v>
      </c>
      <c r="U8" s="8" t="s">
        <v>16</v>
      </c>
      <c r="V8" s="6" t="s">
        <v>15</v>
      </c>
      <c r="W8" s="8" t="s">
        <v>14</v>
      </c>
      <c r="X8" s="8" t="s">
        <v>14</v>
      </c>
      <c r="Y8" s="8" t="s">
        <v>14</v>
      </c>
      <c r="Z8" s="8" t="s">
        <v>14</v>
      </c>
      <c r="AA8" s="8" t="s">
        <v>14</v>
      </c>
      <c r="AB8" s="8" t="s">
        <v>14</v>
      </c>
      <c r="AC8" s="6" t="s">
        <v>15</v>
      </c>
      <c r="AD8" s="8" t="s">
        <v>16</v>
      </c>
      <c r="AE8" s="8" t="s">
        <v>16</v>
      </c>
      <c r="AF8" s="8" t="s">
        <v>16</v>
      </c>
      <c r="AG8" s="19" t="s">
        <v>16</v>
      </c>
    </row>
    <row r="9" spans="1:33" ht="54.95" customHeight="1">
      <c r="A9" s="10">
        <v>3</v>
      </c>
      <c r="B9" s="20" t="s">
        <v>17</v>
      </c>
      <c r="C9" s="20" t="s">
        <v>18</v>
      </c>
      <c r="D9" s="8" t="s">
        <v>19</v>
      </c>
      <c r="E9" s="8" t="s">
        <v>19</v>
      </c>
      <c r="F9" s="8" t="s">
        <v>19</v>
      </c>
      <c r="G9" s="8" t="s">
        <v>19</v>
      </c>
      <c r="H9" s="6" t="s">
        <v>15</v>
      </c>
      <c r="I9" s="8" t="s">
        <v>14</v>
      </c>
      <c r="J9" s="8" t="s">
        <v>14</v>
      </c>
      <c r="K9" s="8" t="s">
        <v>14</v>
      </c>
      <c r="L9" s="8" t="s">
        <v>14</v>
      </c>
      <c r="M9" s="8" t="s">
        <v>14</v>
      </c>
      <c r="N9" s="8" t="s">
        <v>14</v>
      </c>
      <c r="O9" s="6" t="s">
        <v>15</v>
      </c>
      <c r="P9" s="8" t="s">
        <v>16</v>
      </c>
      <c r="Q9" s="8" t="s">
        <v>16</v>
      </c>
      <c r="R9" s="8" t="s">
        <v>16</v>
      </c>
      <c r="S9" s="8" t="s">
        <v>16</v>
      </c>
      <c r="T9" s="8" t="s">
        <v>16</v>
      </c>
      <c r="U9" s="8" t="s">
        <v>16</v>
      </c>
      <c r="V9" s="6" t="s">
        <v>15</v>
      </c>
      <c r="W9" s="8" t="s">
        <v>16</v>
      </c>
      <c r="X9" s="8" t="s">
        <v>16</v>
      </c>
      <c r="Y9" s="8" t="s">
        <v>16</v>
      </c>
      <c r="Z9" s="8" t="s">
        <v>16</v>
      </c>
      <c r="AA9" s="8" t="s">
        <v>16</v>
      </c>
      <c r="AB9" s="8" t="s">
        <v>16</v>
      </c>
      <c r="AC9" s="6" t="s">
        <v>15</v>
      </c>
      <c r="AD9" s="8" t="s">
        <v>14</v>
      </c>
      <c r="AE9" s="8" t="s">
        <v>14</v>
      </c>
      <c r="AF9" s="8" t="s">
        <v>14</v>
      </c>
      <c r="AG9" s="19" t="s">
        <v>14</v>
      </c>
    </row>
    <row r="10" spans="1:33" ht="54.95" customHeight="1">
      <c r="A10" s="10">
        <v>4</v>
      </c>
      <c r="B10" s="20" t="s">
        <v>39</v>
      </c>
      <c r="C10" s="20" t="s">
        <v>18</v>
      </c>
      <c r="D10" s="8" t="s">
        <v>14</v>
      </c>
      <c r="E10" s="8" t="s">
        <v>14</v>
      </c>
      <c r="F10" s="8" t="s">
        <v>14</v>
      </c>
      <c r="G10" s="8" t="s">
        <v>14</v>
      </c>
      <c r="H10" s="6" t="s">
        <v>15</v>
      </c>
      <c r="I10" s="9" t="s">
        <v>16</v>
      </c>
      <c r="J10" s="9" t="s">
        <v>16</v>
      </c>
      <c r="K10" s="9" t="s">
        <v>16</v>
      </c>
      <c r="L10" s="9" t="s">
        <v>16</v>
      </c>
      <c r="M10" s="9" t="s">
        <v>16</v>
      </c>
      <c r="N10" s="9" t="s">
        <v>16</v>
      </c>
      <c r="O10" s="6" t="s">
        <v>15</v>
      </c>
      <c r="P10" s="8" t="s">
        <v>19</v>
      </c>
      <c r="Q10" s="8" t="s">
        <v>19</v>
      </c>
      <c r="R10" s="8" t="s">
        <v>19</v>
      </c>
      <c r="S10" s="8" t="s">
        <v>19</v>
      </c>
      <c r="T10" s="8" t="s">
        <v>19</v>
      </c>
      <c r="U10" s="8" t="s">
        <v>19</v>
      </c>
      <c r="V10" s="6" t="s">
        <v>15</v>
      </c>
      <c r="W10" s="8" t="s">
        <v>14</v>
      </c>
      <c r="X10" s="8" t="s">
        <v>14</v>
      </c>
      <c r="Y10" s="8" t="s">
        <v>14</v>
      </c>
      <c r="Z10" s="8" t="s">
        <v>14</v>
      </c>
      <c r="AA10" s="8" t="s">
        <v>14</v>
      </c>
      <c r="AB10" s="8" t="s">
        <v>14</v>
      </c>
      <c r="AC10" s="6" t="s">
        <v>15</v>
      </c>
      <c r="AD10" s="8" t="s">
        <v>16</v>
      </c>
      <c r="AE10" s="8" t="s">
        <v>16</v>
      </c>
      <c r="AF10" s="8" t="s">
        <v>16</v>
      </c>
      <c r="AG10" s="8" t="s">
        <v>16</v>
      </c>
    </row>
    <row r="11" spans="1:33" ht="54.95" customHeight="1">
      <c r="A11" s="10">
        <v>5</v>
      </c>
      <c r="B11" s="20" t="s">
        <v>20</v>
      </c>
      <c r="C11" s="20" t="s">
        <v>18</v>
      </c>
      <c r="D11" s="8" t="s">
        <v>16</v>
      </c>
      <c r="E11" s="8" t="s">
        <v>16</v>
      </c>
      <c r="F11" s="9" t="s">
        <v>16</v>
      </c>
      <c r="G11" s="9" t="s">
        <v>16</v>
      </c>
      <c r="H11" s="6" t="s">
        <v>15</v>
      </c>
      <c r="I11" s="9" t="s">
        <v>16</v>
      </c>
      <c r="J11" s="9" t="s">
        <v>16</v>
      </c>
      <c r="K11" s="9" t="s">
        <v>16</v>
      </c>
      <c r="L11" s="9" t="s">
        <v>16</v>
      </c>
      <c r="M11" s="9" t="s">
        <v>16</v>
      </c>
      <c r="N11" s="9" t="s">
        <v>16</v>
      </c>
      <c r="O11" s="6" t="s">
        <v>15</v>
      </c>
      <c r="P11" s="8" t="s">
        <v>16</v>
      </c>
      <c r="Q11" s="8" t="s">
        <v>16</v>
      </c>
      <c r="R11" s="8" t="s">
        <v>16</v>
      </c>
      <c r="S11" s="8" t="s">
        <v>16</v>
      </c>
      <c r="T11" s="8" t="s">
        <v>16</v>
      </c>
      <c r="U11" s="8" t="s">
        <v>16</v>
      </c>
      <c r="V11" s="6" t="s">
        <v>15</v>
      </c>
      <c r="W11" s="8" t="s">
        <v>14</v>
      </c>
      <c r="X11" s="8" t="s">
        <v>14</v>
      </c>
      <c r="Y11" s="8" t="s">
        <v>14</v>
      </c>
      <c r="Z11" s="8" t="s">
        <v>14</v>
      </c>
      <c r="AA11" s="8" t="s">
        <v>14</v>
      </c>
      <c r="AB11" s="8" t="s">
        <v>14</v>
      </c>
      <c r="AC11" s="6" t="s">
        <v>15</v>
      </c>
      <c r="AD11" s="8" t="s">
        <v>16</v>
      </c>
      <c r="AE11" s="8" t="s">
        <v>16</v>
      </c>
      <c r="AF11" s="8" t="s">
        <v>16</v>
      </c>
      <c r="AG11" s="8" t="s">
        <v>16</v>
      </c>
    </row>
    <row r="12" spans="1:33" ht="54.95" customHeight="1">
      <c r="A12" s="10">
        <v>6</v>
      </c>
      <c r="B12" s="20" t="s">
        <v>21</v>
      </c>
      <c r="C12" s="20" t="s">
        <v>18</v>
      </c>
      <c r="D12" s="8" t="s">
        <v>16</v>
      </c>
      <c r="E12" s="8" t="s">
        <v>16</v>
      </c>
      <c r="F12" s="9" t="s">
        <v>16</v>
      </c>
      <c r="G12" s="9" t="s">
        <v>16</v>
      </c>
      <c r="H12" s="6" t="s">
        <v>15</v>
      </c>
      <c r="I12" s="8" t="s">
        <v>14</v>
      </c>
      <c r="J12" s="8" t="s">
        <v>14</v>
      </c>
      <c r="K12" s="8" t="s">
        <v>14</v>
      </c>
      <c r="L12" s="8" t="s">
        <v>14</v>
      </c>
      <c r="M12" s="8" t="s">
        <v>14</v>
      </c>
      <c r="N12" s="8" t="s">
        <v>14</v>
      </c>
      <c r="O12" s="6" t="s">
        <v>15</v>
      </c>
      <c r="P12" s="8" t="s">
        <v>16</v>
      </c>
      <c r="Q12" s="8" t="s">
        <v>16</v>
      </c>
      <c r="R12" s="8" t="s">
        <v>16</v>
      </c>
      <c r="S12" s="8" t="s">
        <v>16</v>
      </c>
      <c r="T12" s="8" t="s">
        <v>16</v>
      </c>
      <c r="U12" s="8" t="s">
        <v>16</v>
      </c>
      <c r="V12" s="6" t="s">
        <v>15</v>
      </c>
      <c r="W12" s="8" t="s">
        <v>16</v>
      </c>
      <c r="X12" s="8" t="s">
        <v>16</v>
      </c>
      <c r="Y12" s="8" t="s">
        <v>16</v>
      </c>
      <c r="Z12" s="8" t="s">
        <v>16</v>
      </c>
      <c r="AA12" s="8" t="s">
        <v>16</v>
      </c>
      <c r="AB12" s="8" t="s">
        <v>16</v>
      </c>
      <c r="AC12" s="6" t="s">
        <v>15</v>
      </c>
      <c r="AD12" s="8" t="s">
        <v>14</v>
      </c>
      <c r="AE12" s="8" t="s">
        <v>14</v>
      </c>
      <c r="AF12" s="8" t="s">
        <v>14</v>
      </c>
      <c r="AG12" s="19" t="s">
        <v>14</v>
      </c>
    </row>
    <row r="13" spans="1:33" ht="54.95" customHeight="1">
      <c r="A13" s="10">
        <v>7</v>
      </c>
      <c r="B13" s="20" t="s">
        <v>22</v>
      </c>
      <c r="C13" s="20" t="s">
        <v>18</v>
      </c>
      <c r="D13" s="8" t="s">
        <v>14</v>
      </c>
      <c r="E13" s="8" t="s">
        <v>14</v>
      </c>
      <c r="F13" s="8" t="s">
        <v>14</v>
      </c>
      <c r="G13" s="8" t="s">
        <v>14</v>
      </c>
      <c r="H13" s="6" t="s">
        <v>15</v>
      </c>
      <c r="I13" s="48" t="s">
        <v>41</v>
      </c>
      <c r="J13" s="8" t="s">
        <v>19</v>
      </c>
      <c r="K13" s="8" t="s">
        <v>19</v>
      </c>
      <c r="L13" s="8" t="s">
        <v>19</v>
      </c>
      <c r="M13" s="8" t="s">
        <v>19</v>
      </c>
      <c r="N13" s="8" t="s">
        <v>19</v>
      </c>
      <c r="O13" s="6" t="s">
        <v>15</v>
      </c>
      <c r="P13" s="8" t="s">
        <v>14</v>
      </c>
      <c r="Q13" s="8" t="s">
        <v>14</v>
      </c>
      <c r="R13" s="8" t="s">
        <v>14</v>
      </c>
      <c r="S13" s="8" t="s">
        <v>14</v>
      </c>
      <c r="T13" s="8" t="s">
        <v>14</v>
      </c>
      <c r="U13" s="8" t="s">
        <v>14</v>
      </c>
      <c r="V13" s="6" t="s">
        <v>15</v>
      </c>
      <c r="W13" s="8" t="s">
        <v>16</v>
      </c>
      <c r="X13" s="8" t="s">
        <v>16</v>
      </c>
      <c r="Y13" s="8" t="s">
        <v>16</v>
      </c>
      <c r="Z13" s="8" t="s">
        <v>16</v>
      </c>
      <c r="AA13" s="8" t="s">
        <v>16</v>
      </c>
      <c r="AB13" s="8" t="s">
        <v>16</v>
      </c>
      <c r="AC13" s="6" t="s">
        <v>15</v>
      </c>
      <c r="AD13" s="8" t="s">
        <v>16</v>
      </c>
      <c r="AE13" s="8" t="s">
        <v>16</v>
      </c>
      <c r="AF13" s="8" t="s">
        <v>16</v>
      </c>
      <c r="AG13" s="19" t="s">
        <v>16</v>
      </c>
    </row>
    <row r="14" spans="1:33" ht="54.95" customHeight="1">
      <c r="A14" s="10">
        <v>8</v>
      </c>
      <c r="B14" s="20" t="s">
        <v>23</v>
      </c>
      <c r="C14" s="20" t="s">
        <v>18</v>
      </c>
      <c r="D14" s="8" t="s">
        <v>16</v>
      </c>
      <c r="E14" s="8" t="s">
        <v>16</v>
      </c>
      <c r="F14" s="9" t="s">
        <v>16</v>
      </c>
      <c r="G14" s="9" t="s">
        <v>16</v>
      </c>
      <c r="H14" s="6" t="s">
        <v>15</v>
      </c>
      <c r="I14" s="48" t="s">
        <v>19</v>
      </c>
      <c r="J14" s="9" t="s">
        <v>16</v>
      </c>
      <c r="K14" s="9" t="s">
        <v>16</v>
      </c>
      <c r="L14" s="9" t="s">
        <v>16</v>
      </c>
      <c r="M14" s="9" t="s">
        <v>16</v>
      </c>
      <c r="N14" s="9" t="s">
        <v>16</v>
      </c>
      <c r="O14" s="6" t="s">
        <v>15</v>
      </c>
      <c r="P14" s="8" t="s">
        <v>16</v>
      </c>
      <c r="Q14" s="8" t="s">
        <v>16</v>
      </c>
      <c r="R14" s="8" t="s">
        <v>16</v>
      </c>
      <c r="S14" s="8" t="s">
        <v>16</v>
      </c>
      <c r="T14" s="8" t="s">
        <v>16</v>
      </c>
      <c r="U14" s="8" t="s">
        <v>16</v>
      </c>
      <c r="V14" s="6" t="s">
        <v>15</v>
      </c>
      <c r="W14" s="8" t="s">
        <v>16</v>
      </c>
      <c r="X14" s="8" t="s">
        <v>16</v>
      </c>
      <c r="Y14" s="8" t="s">
        <v>16</v>
      </c>
      <c r="Z14" s="8" t="s">
        <v>16</v>
      </c>
      <c r="AA14" s="8" t="s">
        <v>16</v>
      </c>
      <c r="AB14" s="8" t="s">
        <v>16</v>
      </c>
      <c r="AC14" s="6" t="s">
        <v>15</v>
      </c>
      <c r="AD14" s="8" t="s">
        <v>19</v>
      </c>
      <c r="AE14" s="8" t="s">
        <v>19</v>
      </c>
      <c r="AF14" s="8" t="s">
        <v>19</v>
      </c>
      <c r="AG14" s="19" t="s">
        <v>19</v>
      </c>
    </row>
    <row r="15" spans="1:33" ht="54.95" customHeight="1">
      <c r="A15" s="10">
        <v>9</v>
      </c>
      <c r="B15" s="20" t="s">
        <v>24</v>
      </c>
      <c r="C15" s="20" t="s">
        <v>25</v>
      </c>
      <c r="D15" s="8" t="s">
        <v>16</v>
      </c>
      <c r="E15" s="8" t="s">
        <v>16</v>
      </c>
      <c r="F15" s="8" t="s">
        <v>16</v>
      </c>
      <c r="G15" s="8" t="s">
        <v>16</v>
      </c>
      <c r="H15" s="6" t="s">
        <v>15</v>
      </c>
      <c r="I15" s="8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8" t="s">
        <v>16</v>
      </c>
      <c r="O15" s="6" t="s">
        <v>15</v>
      </c>
      <c r="P15" s="8" t="s">
        <v>14</v>
      </c>
      <c r="Q15" s="8" t="s">
        <v>14</v>
      </c>
      <c r="R15" s="8" t="s">
        <v>14</v>
      </c>
      <c r="S15" s="8" t="s">
        <v>14</v>
      </c>
      <c r="T15" s="8" t="s">
        <v>14</v>
      </c>
      <c r="U15" s="8" t="s">
        <v>14</v>
      </c>
      <c r="V15" s="6" t="s">
        <v>15</v>
      </c>
      <c r="W15" s="8" t="s">
        <v>19</v>
      </c>
      <c r="X15" s="8" t="s">
        <v>19</v>
      </c>
      <c r="Y15" s="8" t="s">
        <v>19</v>
      </c>
      <c r="Z15" s="8" t="s">
        <v>19</v>
      </c>
      <c r="AA15" s="8" t="s">
        <v>19</v>
      </c>
      <c r="AB15" s="8" t="s">
        <v>19</v>
      </c>
      <c r="AC15" s="6" t="s">
        <v>15</v>
      </c>
      <c r="AD15" s="8" t="s">
        <v>16</v>
      </c>
      <c r="AE15" s="8" t="s">
        <v>16</v>
      </c>
      <c r="AF15" s="8" t="s">
        <v>16</v>
      </c>
      <c r="AG15" s="8" t="s">
        <v>16</v>
      </c>
    </row>
    <row r="16" spans="1:33" ht="54.95" customHeight="1">
      <c r="A16" s="10">
        <v>10</v>
      </c>
      <c r="B16" s="9" t="s">
        <v>26</v>
      </c>
      <c r="C16" s="20" t="s">
        <v>27</v>
      </c>
      <c r="D16" s="5" t="s">
        <v>19</v>
      </c>
      <c r="E16" s="5" t="s">
        <v>19</v>
      </c>
      <c r="F16" s="8" t="s">
        <v>19</v>
      </c>
      <c r="G16" s="8" t="s">
        <v>19</v>
      </c>
      <c r="H16" s="6" t="s">
        <v>15</v>
      </c>
      <c r="I16" s="8" t="s">
        <v>16</v>
      </c>
      <c r="J16" s="8" t="s">
        <v>16</v>
      </c>
      <c r="K16" s="8" t="s">
        <v>16</v>
      </c>
      <c r="L16" s="8" t="s">
        <v>16</v>
      </c>
      <c r="M16" s="8" t="s">
        <v>16</v>
      </c>
      <c r="N16" s="8" t="s">
        <v>16</v>
      </c>
      <c r="O16" s="6" t="s">
        <v>15</v>
      </c>
      <c r="P16" s="8" t="s">
        <v>19</v>
      </c>
      <c r="Q16" s="8" t="s">
        <v>19</v>
      </c>
      <c r="R16" s="8" t="s">
        <v>19</v>
      </c>
      <c r="S16" s="8" t="s">
        <v>19</v>
      </c>
      <c r="T16" s="8" t="s">
        <v>19</v>
      </c>
      <c r="U16" s="8" t="s">
        <v>19</v>
      </c>
      <c r="V16" s="6" t="s">
        <v>15</v>
      </c>
      <c r="W16" s="8" t="s">
        <v>19</v>
      </c>
      <c r="X16" s="8" t="s">
        <v>19</v>
      </c>
      <c r="Y16" s="8" t="s">
        <v>19</v>
      </c>
      <c r="Z16" s="8" t="s">
        <v>19</v>
      </c>
      <c r="AA16" s="8" t="s">
        <v>19</v>
      </c>
      <c r="AB16" s="8" t="s">
        <v>19</v>
      </c>
      <c r="AC16" s="6" t="s">
        <v>15</v>
      </c>
      <c r="AD16" s="8" t="s">
        <v>16</v>
      </c>
      <c r="AE16" s="8" t="s">
        <v>16</v>
      </c>
      <c r="AF16" s="8" t="s">
        <v>16</v>
      </c>
      <c r="AG16" s="19" t="s">
        <v>16</v>
      </c>
    </row>
    <row r="17" spans="1:33" ht="54.95" customHeight="1">
      <c r="A17" s="10">
        <v>11</v>
      </c>
      <c r="B17" s="9" t="s">
        <v>28</v>
      </c>
      <c r="C17" s="20" t="s">
        <v>27</v>
      </c>
      <c r="D17" s="8" t="s">
        <v>19</v>
      </c>
      <c r="E17" s="8" t="s">
        <v>19</v>
      </c>
      <c r="F17" s="8" t="s">
        <v>19</v>
      </c>
      <c r="G17" s="8" t="s">
        <v>19</v>
      </c>
      <c r="H17" s="6" t="s">
        <v>15</v>
      </c>
      <c r="I17" s="8" t="s">
        <v>19</v>
      </c>
      <c r="J17" s="8" t="s">
        <v>19</v>
      </c>
      <c r="K17" s="8" t="s">
        <v>19</v>
      </c>
      <c r="L17" s="8" t="s">
        <v>19</v>
      </c>
      <c r="M17" s="8" t="s">
        <v>19</v>
      </c>
      <c r="N17" s="8" t="s">
        <v>19</v>
      </c>
      <c r="O17" s="6" t="s">
        <v>15</v>
      </c>
      <c r="P17" s="8" t="s">
        <v>16</v>
      </c>
      <c r="Q17" s="8" t="s">
        <v>16</v>
      </c>
      <c r="R17" s="8" t="s">
        <v>16</v>
      </c>
      <c r="S17" s="8" t="s">
        <v>16</v>
      </c>
      <c r="T17" s="8" t="s">
        <v>16</v>
      </c>
      <c r="U17" s="8" t="s">
        <v>16</v>
      </c>
      <c r="V17" s="6" t="s">
        <v>15</v>
      </c>
      <c r="W17" s="8" t="s">
        <v>19</v>
      </c>
      <c r="X17" s="8" t="s">
        <v>19</v>
      </c>
      <c r="Y17" s="8" t="s">
        <v>19</v>
      </c>
      <c r="Z17" s="8" t="s">
        <v>19</v>
      </c>
      <c r="AA17" s="8" t="s">
        <v>19</v>
      </c>
      <c r="AB17" s="8" t="s">
        <v>19</v>
      </c>
      <c r="AC17" s="6" t="s">
        <v>15</v>
      </c>
      <c r="AD17" s="5" t="s">
        <v>19</v>
      </c>
      <c r="AE17" s="5" t="s">
        <v>19</v>
      </c>
      <c r="AF17" s="5" t="s">
        <v>19</v>
      </c>
      <c r="AG17" s="21" t="s">
        <v>19</v>
      </c>
    </row>
    <row r="18" spans="1:33" ht="54.95" customHeight="1" thickBot="1">
      <c r="A18" s="11">
        <v>12</v>
      </c>
      <c r="B18" s="12" t="s">
        <v>29</v>
      </c>
      <c r="C18" s="13" t="s">
        <v>27</v>
      </c>
      <c r="D18" s="8" t="s">
        <v>16</v>
      </c>
      <c r="E18" s="8" t="s">
        <v>16</v>
      </c>
      <c r="F18" s="8" t="s">
        <v>16</v>
      </c>
      <c r="G18" s="8" t="s">
        <v>16</v>
      </c>
      <c r="H18" s="6" t="s">
        <v>15</v>
      </c>
      <c r="I18" s="8" t="s">
        <v>19</v>
      </c>
      <c r="J18" s="8" t="s">
        <v>19</v>
      </c>
      <c r="K18" s="8" t="s">
        <v>19</v>
      </c>
      <c r="L18" s="8" t="s">
        <v>19</v>
      </c>
      <c r="M18" s="8" t="s">
        <v>19</v>
      </c>
      <c r="N18" s="8" t="s">
        <v>19</v>
      </c>
      <c r="O18" s="6" t="s">
        <v>15</v>
      </c>
      <c r="P18" s="8" t="s">
        <v>19</v>
      </c>
      <c r="Q18" s="8" t="s">
        <v>19</v>
      </c>
      <c r="R18" s="8" t="s">
        <v>19</v>
      </c>
      <c r="S18" s="8" t="s">
        <v>19</v>
      </c>
      <c r="T18" s="8" t="s">
        <v>19</v>
      </c>
      <c r="U18" s="8" t="s">
        <v>19</v>
      </c>
      <c r="V18" s="6" t="s">
        <v>15</v>
      </c>
      <c r="W18" s="8" t="s">
        <v>16</v>
      </c>
      <c r="X18" s="8" t="s">
        <v>16</v>
      </c>
      <c r="Y18" s="8" t="s">
        <v>16</v>
      </c>
      <c r="Z18" s="8" t="s">
        <v>16</v>
      </c>
      <c r="AA18" s="8" t="s">
        <v>16</v>
      </c>
      <c r="AB18" s="8" t="s">
        <v>16</v>
      </c>
      <c r="AC18" s="6" t="s">
        <v>15</v>
      </c>
      <c r="AD18" s="5" t="s">
        <v>19</v>
      </c>
      <c r="AE18" s="5" t="s">
        <v>19</v>
      </c>
      <c r="AF18" s="5" t="s">
        <v>19</v>
      </c>
      <c r="AG18" s="21" t="s">
        <v>19</v>
      </c>
    </row>
    <row r="19" spans="1:33" ht="54.95" customHeight="1">
      <c r="A19" s="22"/>
      <c r="B19" s="23" t="s">
        <v>30</v>
      </c>
      <c r="C19" s="24" t="s">
        <v>31</v>
      </c>
      <c r="D19" s="14">
        <f>COUNTIF(D7:D18,"P")</f>
        <v>6</v>
      </c>
      <c r="E19" s="14">
        <f>COUNTIF(E7:E18,"P")</f>
        <v>6</v>
      </c>
      <c r="F19" s="14">
        <f>COUNTIF(F7:F18,"P")</f>
        <v>6</v>
      </c>
      <c r="G19" s="25">
        <v>6</v>
      </c>
      <c r="H19" s="14">
        <f t="shared" ref="H19:H20" si="0">COUNTIF(H7:H18,"P")</f>
        <v>0</v>
      </c>
      <c r="I19" s="25">
        <v>6</v>
      </c>
      <c r="J19" s="25">
        <v>6</v>
      </c>
      <c r="K19" s="25">
        <v>6</v>
      </c>
      <c r="L19" s="25">
        <v>6</v>
      </c>
      <c r="M19" s="14">
        <f>COUNTIF(M7:M18,"P")</f>
        <v>6</v>
      </c>
      <c r="N19" s="14">
        <f t="shared" ref="N19:S19" si="1">COUNTIF(N7:N18,"P")</f>
        <v>6</v>
      </c>
      <c r="O19" s="14">
        <f t="shared" si="1"/>
        <v>0</v>
      </c>
      <c r="P19" s="14">
        <f t="shared" si="1"/>
        <v>6</v>
      </c>
      <c r="Q19" s="14">
        <f t="shared" si="1"/>
        <v>6</v>
      </c>
      <c r="R19" s="14">
        <f t="shared" si="1"/>
        <v>6</v>
      </c>
      <c r="S19" s="14">
        <f t="shared" si="1"/>
        <v>6</v>
      </c>
      <c r="T19" s="14">
        <v>6</v>
      </c>
      <c r="U19" s="14">
        <f t="shared" ref="U19" si="2">COUNTIF(U7:U18,"P")</f>
        <v>6</v>
      </c>
      <c r="V19" s="14">
        <f t="shared" ref="V19" si="3">COUNTIF(V7:V18,"P")</f>
        <v>0</v>
      </c>
      <c r="W19" s="14">
        <f t="shared" ref="W19" si="4">COUNTIF(W7:W18,"P")</f>
        <v>6</v>
      </c>
      <c r="X19" s="14">
        <f t="shared" ref="X19" si="5">COUNTIF(X7:X18,"P")</f>
        <v>6</v>
      </c>
      <c r="Y19" s="14">
        <f t="shared" ref="Y19" si="6">COUNTIF(Y7:Y18,"P")</f>
        <v>6</v>
      </c>
      <c r="Z19" s="14">
        <f t="shared" ref="Z19" si="7">COUNTIF(Z7:Z18,"P")</f>
        <v>6</v>
      </c>
      <c r="AA19" s="14">
        <f>COUNTIF(AA7:AA18,"P")</f>
        <v>6</v>
      </c>
      <c r="AB19" s="14">
        <f>COUNTIF(AB7:AB18,"P")</f>
        <v>6</v>
      </c>
      <c r="AC19" s="14">
        <f>COUNTIF(AC7:AC18,"P")</f>
        <v>0</v>
      </c>
      <c r="AD19" s="14">
        <f>COUNTIF(AD7:AD18,"P")</f>
        <v>6</v>
      </c>
      <c r="AE19" s="14">
        <v>6</v>
      </c>
      <c r="AF19" s="14">
        <f>COUNTIF(AF7:AF18,"P")</f>
        <v>6</v>
      </c>
      <c r="AG19" s="26">
        <f>COUNTIF(AG7:AG18,"P")</f>
        <v>6</v>
      </c>
    </row>
    <row r="20" spans="1:33" ht="54.95" customHeight="1">
      <c r="A20" s="22"/>
      <c r="B20" s="23" t="s">
        <v>32</v>
      </c>
      <c r="C20" s="24" t="s">
        <v>33</v>
      </c>
      <c r="D20" s="14">
        <f>COUNTIF(D7:D10:D13,"S")</f>
        <v>3</v>
      </c>
      <c r="E20" s="14">
        <f>COUNTIF(E7:E10:E13,"S")</f>
        <v>3</v>
      </c>
      <c r="F20" s="14">
        <f>COUNTIF(F7:F10:F13,"S")</f>
        <v>3</v>
      </c>
      <c r="G20" s="14">
        <f>COUNTIF(G7:G10:G13,"S")</f>
        <v>3</v>
      </c>
      <c r="H20" s="14">
        <f t="shared" si="0"/>
        <v>0</v>
      </c>
      <c r="I20" s="14">
        <f>COUNTIF(I7:I10:I13,"S")</f>
        <v>3</v>
      </c>
      <c r="J20" s="14">
        <f>COUNTIF(J7:J10:J13,"S")</f>
        <v>3</v>
      </c>
      <c r="K20" s="14">
        <f>COUNTIF(K7:K10:K13,"S")</f>
        <v>3</v>
      </c>
      <c r="L20" s="14">
        <f>COUNTIF(L7:L10:L13,"S")</f>
        <v>3</v>
      </c>
      <c r="M20" s="14">
        <f>COUNTIF(M7:M10:M13,"S")</f>
        <v>3</v>
      </c>
      <c r="N20" s="14">
        <f>COUNTIF(N7:N10:N13,"S")</f>
        <v>3</v>
      </c>
      <c r="O20" s="14">
        <f>COUNTIF(O7:O10:O13,"S")</f>
        <v>0</v>
      </c>
      <c r="P20" s="14">
        <f>COUNTIF(P7:P15,"S")</f>
        <v>3</v>
      </c>
      <c r="Q20" s="14">
        <f t="shared" ref="Q20:U20" si="8">COUNTIF(Q7:Q15,"S")</f>
        <v>3</v>
      </c>
      <c r="R20" s="14">
        <f t="shared" si="8"/>
        <v>3</v>
      </c>
      <c r="S20" s="14">
        <f t="shared" si="8"/>
        <v>3</v>
      </c>
      <c r="T20" s="14">
        <f t="shared" si="8"/>
        <v>3</v>
      </c>
      <c r="U20" s="14">
        <f t="shared" si="8"/>
        <v>3</v>
      </c>
      <c r="V20" s="14">
        <f>COUNTIF(V7:V10:V13,"S")</f>
        <v>0</v>
      </c>
      <c r="W20" s="14">
        <f>COUNTIF(W7:W10:W13,"S")</f>
        <v>3</v>
      </c>
      <c r="X20" s="14">
        <f>COUNTIF(X7:X10:X13,"S")</f>
        <v>3</v>
      </c>
      <c r="Y20" s="14">
        <f>COUNTIF(Y7:Y10:Y13,"S")</f>
        <v>3</v>
      </c>
      <c r="Z20" s="14">
        <f>COUNTIF(Z7:Z10:Z13,"S")</f>
        <v>3</v>
      </c>
      <c r="AA20" s="14">
        <f>COUNTIF(AA7:AA10:AA13,"S")</f>
        <v>3</v>
      </c>
      <c r="AB20" s="14">
        <f>COUNTIF(AB7:AB10:AB13,"S")</f>
        <v>3</v>
      </c>
      <c r="AC20" s="14">
        <f>COUNTIF(AC7:AC10:AC13,"S")</f>
        <v>0</v>
      </c>
      <c r="AD20" s="14">
        <f>COUNTIF(AD7:AD10:AD13,"S")</f>
        <v>3</v>
      </c>
      <c r="AE20" s="14">
        <f>COUNTIF(AE7:AE10:AE13,"S")</f>
        <v>3</v>
      </c>
      <c r="AF20" s="14">
        <f>COUNTIF(AF7:AF10:AF13,"S")</f>
        <v>3</v>
      </c>
      <c r="AG20" s="14">
        <f>COUNTIF(AG7:AG10:AG13,"S")</f>
        <v>3</v>
      </c>
    </row>
    <row r="21" spans="1:33" ht="54.95" customHeight="1">
      <c r="A21" s="22"/>
      <c r="B21" s="23" t="s">
        <v>34</v>
      </c>
      <c r="C21" s="24" t="s">
        <v>35</v>
      </c>
      <c r="D21" s="14">
        <f>COUNTIF(D9:D20,"M")</f>
        <v>3</v>
      </c>
      <c r="E21" s="14">
        <f>COUNTIF(E9:E20,"M")</f>
        <v>3</v>
      </c>
      <c r="F21" s="14">
        <f>COUNTIF(F9:F20,"M")</f>
        <v>3</v>
      </c>
      <c r="G21" s="14">
        <v>3</v>
      </c>
      <c r="H21" s="14">
        <f t="shared" ref="H21" si="9">COUNTIF(H9:H20,"P")</f>
        <v>0</v>
      </c>
      <c r="I21" s="14">
        <v>3</v>
      </c>
      <c r="J21" s="14">
        <v>3</v>
      </c>
      <c r="K21" s="14">
        <v>3</v>
      </c>
      <c r="L21" s="14">
        <v>3</v>
      </c>
      <c r="M21" s="14">
        <f>COUNTIF(M9:M20,"M")</f>
        <v>3</v>
      </c>
      <c r="N21" s="14">
        <f t="shared" ref="N21:R21" si="10">COUNTIF(N9:N20,"M")</f>
        <v>3</v>
      </c>
      <c r="O21" s="14">
        <f t="shared" si="10"/>
        <v>0</v>
      </c>
      <c r="P21" s="14">
        <f t="shared" si="10"/>
        <v>3</v>
      </c>
      <c r="Q21" s="14">
        <f t="shared" si="10"/>
        <v>3</v>
      </c>
      <c r="R21" s="14">
        <f t="shared" si="10"/>
        <v>3</v>
      </c>
      <c r="S21" s="14">
        <f>COUNTIF(S9:S20,"M")</f>
        <v>3</v>
      </c>
      <c r="T21" s="14">
        <v>3</v>
      </c>
      <c r="U21" s="14">
        <f t="shared" ref="U21" si="11">COUNTIF(U9:U20,"M")</f>
        <v>3</v>
      </c>
      <c r="V21" s="14">
        <f t="shared" ref="V21" si="12">COUNTIF(V9:V20,"M")</f>
        <v>0</v>
      </c>
      <c r="W21" s="14">
        <f t="shared" ref="W21" si="13">COUNTIF(W9:W20,"M")</f>
        <v>3</v>
      </c>
      <c r="X21" s="14">
        <f t="shared" ref="X21" si="14">COUNTIF(X9:X20,"M")</f>
        <v>3</v>
      </c>
      <c r="Y21" s="14">
        <f t="shared" ref="Y21" si="15">COUNTIF(Y9:Y20,"M")</f>
        <v>3</v>
      </c>
      <c r="Z21" s="14">
        <f t="shared" ref="Z21" si="16">COUNTIF(Z9:Z20,"M")</f>
        <v>3</v>
      </c>
      <c r="AA21" s="14">
        <f>COUNTIF(AA9:AA20,"M")</f>
        <v>3</v>
      </c>
      <c r="AB21" s="14">
        <f>COUNTIF(AB9:AB20,"M")</f>
        <v>3</v>
      </c>
      <c r="AC21" s="14">
        <f>COUNTIF(AC9:AC20,"M")</f>
        <v>0</v>
      </c>
      <c r="AD21" s="14">
        <f>COUNTIF(AD9:AD20,"M")</f>
        <v>3</v>
      </c>
      <c r="AE21" s="14">
        <v>3</v>
      </c>
      <c r="AF21" s="14">
        <f>COUNTIF(AF9:AF20,"M")</f>
        <v>3</v>
      </c>
      <c r="AG21" s="26">
        <f>COUNTIF(AG9:AG20,"M")</f>
        <v>3</v>
      </c>
    </row>
    <row r="22" spans="1:33" ht="54.95" customHeight="1" thickBot="1">
      <c r="A22" s="27"/>
      <c r="B22" s="38" t="s">
        <v>36</v>
      </c>
      <c r="C22" s="39"/>
      <c r="D22" s="28">
        <f>COUNTIF(D7:D18,"O")</f>
        <v>0</v>
      </c>
      <c r="E22" s="28">
        <f>COUNTIF(E7:E18,"O")</f>
        <v>0</v>
      </c>
      <c r="F22" s="29">
        <f t="shared" ref="F22:H22" si="17">COUNTIF(F7:F18,"O")</f>
        <v>0</v>
      </c>
      <c r="G22" s="29">
        <f t="shared" si="17"/>
        <v>0</v>
      </c>
      <c r="H22" s="31">
        <f t="shared" si="17"/>
        <v>12</v>
      </c>
      <c r="I22" s="28">
        <f>COUNTIF(I7:I18,"O")</f>
        <v>0</v>
      </c>
      <c r="J22" s="30">
        <v>0</v>
      </c>
      <c r="K22" s="30">
        <v>0</v>
      </c>
      <c r="L22" s="28">
        <f>COUNTIF(L7:L18,"O")</f>
        <v>0</v>
      </c>
      <c r="M22" s="28">
        <f>COUNTIF(M7:M18,"O")</f>
        <v>0</v>
      </c>
      <c r="N22" s="28">
        <f t="shared" ref="N22:U22" si="18">COUNTIF(N7:N18,"O")</f>
        <v>0</v>
      </c>
      <c r="O22" s="32">
        <f t="shared" si="18"/>
        <v>12</v>
      </c>
      <c r="P22" s="28">
        <f t="shared" si="18"/>
        <v>0</v>
      </c>
      <c r="Q22" s="28">
        <f t="shared" si="18"/>
        <v>0</v>
      </c>
      <c r="R22" s="28">
        <f t="shared" si="18"/>
        <v>0</v>
      </c>
      <c r="S22" s="28">
        <f t="shared" si="18"/>
        <v>0</v>
      </c>
      <c r="T22" s="28">
        <f t="shared" si="18"/>
        <v>0</v>
      </c>
      <c r="U22" s="28">
        <f t="shared" si="18"/>
        <v>0</v>
      </c>
      <c r="V22" s="32">
        <f t="shared" ref="V22:AA22" si="19">COUNTIF(V7:V18,"O")</f>
        <v>12</v>
      </c>
      <c r="W22" s="28">
        <f t="shared" si="19"/>
        <v>0</v>
      </c>
      <c r="X22" s="28">
        <f t="shared" si="19"/>
        <v>0</v>
      </c>
      <c r="Y22" s="28">
        <f t="shared" si="19"/>
        <v>0</v>
      </c>
      <c r="Z22" s="28">
        <f t="shared" si="19"/>
        <v>0</v>
      </c>
      <c r="AA22" s="28">
        <f t="shared" si="19"/>
        <v>0</v>
      </c>
      <c r="AB22" s="28">
        <f>COUNTIF(AB7:AB18,"O")</f>
        <v>0</v>
      </c>
      <c r="AC22" s="32">
        <f>COUNTIF(AC7:AC18,"O")</f>
        <v>12</v>
      </c>
      <c r="AD22" s="28">
        <f>COUNTIF(AD7:AD18,"O")</f>
        <v>0</v>
      </c>
      <c r="AE22" s="30">
        <v>0</v>
      </c>
      <c r="AF22" s="30">
        <v>0</v>
      </c>
      <c r="AG22" s="30">
        <v>0</v>
      </c>
    </row>
    <row r="23" spans="1:33" ht="35.1" customHeight="1"/>
    <row r="24" spans="1:33" ht="35.1" customHeight="1"/>
    <row r="25" spans="1:33" ht="35.1" customHeight="1"/>
    <row r="26" spans="1:33" ht="35.1" customHeight="1"/>
  </sheetData>
  <mergeCells count="7">
    <mergeCell ref="A2:AG2"/>
    <mergeCell ref="A1:AG1"/>
    <mergeCell ref="B22:C22"/>
    <mergeCell ref="A4:A6"/>
    <mergeCell ref="B4:B6"/>
    <mergeCell ref="C4:C6"/>
    <mergeCell ref="D4:AG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100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revision>0</cp:revision>
  <cp:lastPrinted>2023-09-26T03:40:00Z</cp:lastPrinted>
  <dcterms:created xsi:type="dcterms:W3CDTF">2022-10-28T01:25:00Z</dcterms:created>
  <dcterms:modified xsi:type="dcterms:W3CDTF">2023-10-23T23:22:09Z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4B79A08A72B848C09A1CD366D139B2CE</vt:lpwstr>
  </property>
  <property fmtid="{D5CDD505-2E9C-101B-9397-08002B2CF9AE}" pid="3" name="KSOProductBuildVer">
    <vt:lpwstr>1057-11.2.0.11486</vt:lpwstr>
  </property>
</Properties>
</file>