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Sheet1" sheetId="2" r:id="rId1"/>
    <sheet name="Sheet2" sheetId="3" r:id="rId2"/>
  </sheets>
  <definedNames>
    <definedName name="_xlnm.Print_Area" localSheetId="0">Sheet1!$A$1:$AH$44</definedName>
  </definedNames>
  <calcPr calcId="124519"/>
</workbook>
</file>

<file path=xl/calcChain.xml><?xml version="1.0" encoding="utf-8"?>
<calcChain xmlns="http://schemas.openxmlformats.org/spreadsheetml/2006/main">
  <c r="AH26" i="2"/>
  <c r="AH32"/>
  <c r="AG19"/>
  <c r="AG20"/>
  <c r="AG21"/>
  <c r="AG22"/>
  <c r="E32"/>
  <c r="AG11" l="1"/>
  <c r="AG12"/>
  <c r="AG13"/>
  <c r="AG14"/>
  <c r="AG15"/>
  <c r="AG16"/>
  <c r="AG17"/>
  <c r="AG18"/>
  <c r="AG23"/>
  <c r="AG24"/>
  <c r="AG25"/>
  <c r="AH16" l="1"/>
  <c r="AH18"/>
  <c r="AH19"/>
  <c r="AH20"/>
  <c r="AH22"/>
  <c r="AH23"/>
  <c r="AH24"/>
  <c r="AF32"/>
  <c r="AF33"/>
  <c r="AF34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H17"/>
  <c r="AH21"/>
  <c r="AH25"/>
  <c r="AG32" l="1"/>
  <c r="AF35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H15"/>
  <c r="AH14"/>
  <c r="AH13"/>
  <c r="AH12"/>
  <c r="AH11"/>
  <c r="K35" l="1"/>
  <c r="AA35"/>
  <c r="AE35"/>
  <c r="G35"/>
  <c r="H35"/>
  <c r="L35"/>
  <c r="P35"/>
  <c r="T35"/>
  <c r="X35"/>
  <c r="AB35"/>
  <c r="F35"/>
  <c r="J35"/>
  <c r="V35"/>
  <c r="Z35"/>
  <c r="AD35"/>
  <c r="S35"/>
  <c r="W35"/>
  <c r="E35"/>
  <c r="I35"/>
  <c r="M35"/>
  <c r="Q35"/>
  <c r="U35"/>
  <c r="Y35"/>
  <c r="AC35"/>
  <c r="N35"/>
  <c r="R35"/>
  <c r="O35"/>
  <c r="AG33"/>
  <c r="AG34"/>
  <c r="AG35" l="1"/>
</calcChain>
</file>

<file path=xl/sharedStrings.xml><?xml version="1.0" encoding="utf-8"?>
<sst xmlns="http://schemas.openxmlformats.org/spreadsheetml/2006/main" count="518" uniqueCount="61">
  <si>
    <t>SCHEDULE KERJA KARYAWAN</t>
  </si>
  <si>
    <t>PT. CAREFASTINDO</t>
  </si>
  <si>
    <t>THE NEST APARTMENT</t>
  </si>
  <si>
    <t>NO</t>
  </si>
  <si>
    <t>NAMA</t>
  </si>
  <si>
    <t>JABATAN</t>
  </si>
  <si>
    <t>LOKASI</t>
  </si>
  <si>
    <t>OFF</t>
  </si>
  <si>
    <t>TOTAL</t>
  </si>
  <si>
    <t>SN</t>
  </si>
  <si>
    <t>SL</t>
  </si>
  <si>
    <t>RB</t>
  </si>
  <si>
    <t>KM</t>
  </si>
  <si>
    <t>JM</t>
  </si>
  <si>
    <t>SB</t>
  </si>
  <si>
    <t>M. ANDIKA RESTU</t>
  </si>
  <si>
    <t>SUPERVISOR</t>
  </si>
  <si>
    <t xml:space="preserve"> ALL AREA</t>
  </si>
  <si>
    <t>P</t>
  </si>
  <si>
    <t>RINI NILAWATI</t>
  </si>
  <si>
    <t>TEAM LEADER</t>
  </si>
  <si>
    <t>S</t>
  </si>
  <si>
    <t>AHMAD SYARIPUDIN</t>
  </si>
  <si>
    <t>GONDOLA</t>
  </si>
  <si>
    <t>FACADE GEDUNG</t>
  </si>
  <si>
    <t>ENTIS SETIAWAN</t>
  </si>
  <si>
    <t>ABDUL AGIS</t>
  </si>
  <si>
    <t>CSO</t>
  </si>
  <si>
    <t>CORRIDOR II</t>
  </si>
  <si>
    <t>ANGGA SULAIMAN</t>
  </si>
  <si>
    <t>AHMAD YUANDITO</t>
  </si>
  <si>
    <t>DENDI ARISTIAWAN</t>
  </si>
  <si>
    <t xml:space="preserve">LOBBY </t>
  </si>
  <si>
    <t>INDRA BUDIMAN</t>
  </si>
  <si>
    <t>CORRIDOR I</t>
  </si>
  <si>
    <t>MULYADI</t>
  </si>
  <si>
    <t>GERBAGE</t>
  </si>
  <si>
    <t>MUHAMAD AHLAN</t>
  </si>
  <si>
    <t>PAGI</t>
  </si>
  <si>
    <t>SIANG</t>
  </si>
  <si>
    <t>LIBUR</t>
  </si>
  <si>
    <t>TOTAL KARYAWAN</t>
  </si>
  <si>
    <t>Dibuat oleh,</t>
  </si>
  <si>
    <t>M. Andika Restu</t>
  </si>
  <si>
    <t>SPV.Carefastindo</t>
  </si>
  <si>
    <t>Property Manager</t>
  </si>
  <si>
    <t>Diketahui oleh,</t>
  </si>
  <si>
    <t>Disetujui Oleh.</t>
  </si>
  <si>
    <t>EXTERNAL</t>
  </si>
  <si>
    <t>BASEMANT 1</t>
  </si>
  <si>
    <t>NENENG NURIAH</t>
  </si>
  <si>
    <t>MG</t>
  </si>
  <si>
    <t>FRILA BAYU NUGROHO</t>
  </si>
  <si>
    <t>M. Amir Yahya</t>
  </si>
  <si>
    <t>Operational Manager</t>
  </si>
  <si>
    <t>Auliya Rooseveryn Nisa</t>
  </si>
  <si>
    <t>MULYANA HIDAYAT</t>
  </si>
  <si>
    <t>ALFI FAHRIZA</t>
  </si>
  <si>
    <t>andri.anggri@carefast.co.id</t>
  </si>
  <si>
    <t>carefast2023</t>
  </si>
  <si>
    <t>PERIODE : FEBRUARI 2025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</si>
</sst>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charset val="134"/>
      <scheme val="minor"/>
    </font>
    <font>
      <b/>
      <sz val="9"/>
      <name val="Trebuchet MS"/>
      <family val="2"/>
    </font>
    <font>
      <sz val="10"/>
      <color theme="1"/>
      <name val="Calibri"/>
      <family val="2"/>
      <scheme val="minor"/>
    </font>
    <font>
      <sz val="12"/>
      <name val="Trebuchet MS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6"/>
      <name val="Trebuchet MS"/>
      <family val="2"/>
    </font>
    <font>
      <b/>
      <sz val="26"/>
      <color theme="1"/>
      <name val="Calibri"/>
      <family val="2"/>
      <scheme val="minor"/>
    </font>
    <font>
      <b/>
      <sz val="36"/>
      <name val="Arial"/>
      <family val="2"/>
    </font>
    <font>
      <sz val="12"/>
      <name val="Calibri"/>
      <family val="2"/>
    </font>
    <font>
      <b/>
      <u/>
      <sz val="36"/>
      <name val="Calibri"/>
      <family val="2"/>
    </font>
    <font>
      <sz val="36"/>
      <name val="Trebuchet MS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8"/>
      <color indexed="8"/>
      <name val="Calibri"/>
      <family val="2"/>
    </font>
    <font>
      <b/>
      <sz val="28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sz val="24"/>
      <name val="Calibri"/>
      <family val="2"/>
      <scheme val="minor"/>
    </font>
    <font>
      <i/>
      <sz val="24"/>
      <name val="Calibri"/>
      <family val="2"/>
      <scheme val="minor"/>
    </font>
    <font>
      <i/>
      <sz val="26"/>
      <name val="Calibri"/>
      <family val="2"/>
      <scheme val="minor"/>
    </font>
    <font>
      <sz val="48"/>
      <name val="Calibri"/>
      <family val="2"/>
    </font>
    <font>
      <b/>
      <u/>
      <sz val="48"/>
      <name val="Calibri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b/>
      <sz val="36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8"/>
      <color theme="1"/>
      <name val="Arial"/>
      <family val="2"/>
    </font>
    <font>
      <b/>
      <sz val="36"/>
      <color indexed="8"/>
      <name val="Arial"/>
      <family val="2"/>
    </font>
    <font>
      <b/>
      <sz val="48"/>
      <name val="Arial"/>
      <family val="2"/>
    </font>
    <font>
      <b/>
      <sz val="75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medium">
        <color auto="1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116">
    <xf numFmtId="0" fontId="0" fillId="0" borderId="0" xfId="0"/>
    <xf numFmtId="0" fontId="1" fillId="3" borderId="0" xfId="2" applyFont="1" applyFill="1" applyAlignment="1">
      <alignment horizontal="center" vertical="center"/>
    </xf>
    <xf numFmtId="0" fontId="2" fillId="0" borderId="0" xfId="0" applyFont="1"/>
    <xf numFmtId="0" fontId="3" fillId="4" borderId="0" xfId="2" applyFont="1" applyFill="1" applyAlignment="1">
      <alignment horizontal="center" vertical="center"/>
    </xf>
    <xf numFmtId="0" fontId="3" fillId="4" borderId="23" xfId="2" applyFont="1" applyFill="1" applyBorder="1">
      <alignment vertical="center"/>
    </xf>
    <xf numFmtId="0" fontId="0" fillId="3" borderId="0" xfId="0" applyFill="1"/>
    <xf numFmtId="0" fontId="4" fillId="3" borderId="0" xfId="0" applyFont="1" applyFill="1"/>
    <xf numFmtId="0" fontId="3" fillId="4" borderId="0" xfId="2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3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0" fontId="13" fillId="4" borderId="23" xfId="2" applyFont="1" applyFill="1" applyBorder="1">
      <alignment vertical="center"/>
    </xf>
    <xf numFmtId="0" fontId="14" fillId="0" borderId="0" xfId="0" applyFont="1"/>
    <xf numFmtId="0" fontId="13" fillId="4" borderId="21" xfId="2" applyFont="1" applyFill="1" applyBorder="1">
      <alignment vertical="center"/>
    </xf>
    <xf numFmtId="0" fontId="16" fillId="3" borderId="44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1" fillId="4" borderId="25" xfId="2" applyFont="1" applyFill="1" applyBorder="1" applyAlignment="1">
      <alignment horizontal="center"/>
    </xf>
    <xf numFmtId="0" fontId="15" fillId="4" borderId="15" xfId="2" applyFont="1" applyFill="1" applyBorder="1" applyAlignment="1">
      <alignment horizontal="center" vertical="center"/>
    </xf>
    <xf numFmtId="0" fontId="12" fillId="4" borderId="25" xfId="2" applyFont="1" applyFill="1" applyBorder="1" applyAlignment="1">
      <alignment horizontal="center"/>
    </xf>
    <xf numFmtId="0" fontId="19" fillId="4" borderId="0" xfId="2" applyFont="1" applyFill="1" applyAlignment="1">
      <alignment horizontal="center" vertical="center"/>
    </xf>
    <xf numFmtId="0" fontId="19" fillId="4" borderId="23" xfId="2" applyFont="1" applyFill="1" applyBorder="1">
      <alignment vertical="center"/>
    </xf>
    <xf numFmtId="0" fontId="20" fillId="4" borderId="25" xfId="2" applyFont="1" applyFill="1" applyBorder="1" applyAlignment="1">
      <alignment horizontal="center" vertical="center"/>
    </xf>
    <xf numFmtId="0" fontId="24" fillId="4" borderId="12" xfId="2" applyFont="1" applyFill="1" applyBorder="1" applyAlignment="1">
      <alignment horizontal="center" vertical="center"/>
    </xf>
    <xf numFmtId="0" fontId="24" fillId="4" borderId="13" xfId="2" applyFont="1" applyFill="1" applyBorder="1" applyAlignment="1">
      <alignment horizontal="center" vertical="center"/>
    </xf>
    <xf numFmtId="0" fontId="24" fillId="4" borderId="8" xfId="2" applyFont="1" applyFill="1" applyBorder="1" applyAlignment="1">
      <alignment horizontal="center" vertical="center"/>
    </xf>
    <xf numFmtId="0" fontId="24" fillId="4" borderId="49" xfId="2" applyFont="1" applyFill="1" applyBorder="1" applyAlignment="1">
      <alignment horizontal="center" vertical="center"/>
    </xf>
    <xf numFmtId="0" fontId="24" fillId="4" borderId="48" xfId="2" applyFont="1" applyFill="1" applyBorder="1" applyAlignment="1">
      <alignment horizontal="center" vertical="center"/>
    </xf>
    <xf numFmtId="0" fontId="25" fillId="0" borderId="49" xfId="2" applyFont="1" applyFill="1" applyBorder="1" applyAlignment="1">
      <alignment horizontal="center" vertical="center"/>
    </xf>
    <xf numFmtId="0" fontId="24" fillId="3" borderId="44" xfId="2" applyFont="1" applyFill="1" applyBorder="1" applyAlignment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0" fontId="24" fillId="3" borderId="40" xfId="2" applyFont="1" applyFill="1" applyBorder="1" applyAlignment="1">
      <alignment horizontal="center" vertical="center"/>
    </xf>
    <xf numFmtId="0" fontId="24" fillId="3" borderId="41" xfId="2" applyFont="1" applyFill="1" applyBorder="1" applyAlignment="1">
      <alignment horizontal="center" vertical="center"/>
    </xf>
    <xf numFmtId="0" fontId="24" fillId="3" borderId="42" xfId="2" applyFont="1" applyFill="1" applyBorder="1" applyAlignment="1">
      <alignment horizontal="center" vertical="center"/>
    </xf>
    <xf numFmtId="0" fontId="24" fillId="3" borderId="14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0" fontId="24" fillId="3" borderId="15" xfId="2" applyFont="1" applyFill="1" applyBorder="1" applyAlignment="1">
      <alignment horizontal="center" vertical="center"/>
    </xf>
    <xf numFmtId="0" fontId="24" fillId="3" borderId="17" xfId="2" applyFont="1" applyFill="1" applyBorder="1" applyAlignment="1">
      <alignment horizontal="center" vertical="center"/>
    </xf>
    <xf numFmtId="0" fontId="24" fillId="3" borderId="19" xfId="2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0" fontId="24" fillId="3" borderId="51" xfId="2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6" fillId="3" borderId="27" xfId="2" applyFont="1" applyFill="1" applyBorder="1" applyAlignment="1">
      <alignment horizontal="center" vertical="center"/>
    </xf>
    <xf numFmtId="0" fontId="26" fillId="5" borderId="8" xfId="2" applyFont="1" applyFill="1" applyBorder="1" applyAlignment="1">
      <alignment horizontal="center" vertical="center"/>
    </xf>
    <xf numFmtId="49" fontId="26" fillId="3" borderId="8" xfId="2" applyNumberFormat="1" applyFont="1" applyFill="1" applyBorder="1" applyAlignment="1">
      <alignment horizontal="center" vertical="center"/>
    </xf>
    <xf numFmtId="0" fontId="27" fillId="0" borderId="11" xfId="2" applyFont="1" applyFill="1" applyBorder="1" applyAlignment="1">
      <alignment horizontal="center" vertical="center"/>
    </xf>
    <xf numFmtId="0" fontId="27" fillId="5" borderId="11" xfId="2" applyFont="1" applyFill="1" applyBorder="1" applyAlignment="1">
      <alignment horizontal="center" vertical="center"/>
    </xf>
    <xf numFmtId="0" fontId="28" fillId="3" borderId="48" xfId="1" applyFont="1" applyFill="1" applyBorder="1" applyAlignment="1">
      <alignment horizontal="center" vertical="center"/>
    </xf>
    <xf numFmtId="0" fontId="28" fillId="5" borderId="48" xfId="1" applyFont="1" applyFill="1" applyBorder="1" applyAlignment="1">
      <alignment horizontal="center" vertical="center"/>
    </xf>
    <xf numFmtId="0" fontId="28" fillId="3" borderId="50" xfId="1" applyFont="1" applyFill="1" applyBorder="1" applyAlignment="1">
      <alignment horizontal="center" vertical="center"/>
    </xf>
    <xf numFmtId="0" fontId="28" fillId="3" borderId="44" xfId="1" applyFont="1" applyFill="1" applyBorder="1" applyAlignment="1">
      <alignment horizontal="center" vertical="center"/>
    </xf>
    <xf numFmtId="0" fontId="28" fillId="3" borderId="43" xfId="1" applyFont="1" applyFill="1" applyBorder="1" applyAlignment="1">
      <alignment horizontal="center" vertical="center"/>
    </xf>
    <xf numFmtId="0" fontId="28" fillId="3" borderId="16" xfId="1" applyFont="1" applyFill="1" applyBorder="1" applyAlignment="1">
      <alignment horizontal="center" vertical="center"/>
    </xf>
    <xf numFmtId="0" fontId="28" fillId="3" borderId="8" xfId="1" applyFont="1" applyFill="1" applyBorder="1" applyAlignment="1">
      <alignment horizontal="center" vertical="center"/>
    </xf>
    <xf numFmtId="0" fontId="28" fillId="3" borderId="51" xfId="1" applyFont="1" applyFill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24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4" borderId="23" xfId="2" applyFont="1" applyFill="1" applyBorder="1" applyAlignment="1">
      <alignment horizontal="center" vertical="center"/>
    </xf>
    <xf numFmtId="0" fontId="11" fillId="4" borderId="19" xfId="2" applyFont="1" applyFill="1" applyBorder="1" applyAlignment="1">
      <alignment horizontal="center" vertical="center"/>
    </xf>
    <xf numFmtId="0" fontId="11" fillId="4" borderId="26" xfId="2" applyFont="1" applyFill="1" applyBorder="1" applyAlignment="1">
      <alignment horizontal="center" vertical="center"/>
    </xf>
    <xf numFmtId="0" fontId="11" fillId="4" borderId="29" xfId="2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/>
    </xf>
    <xf numFmtId="0" fontId="11" fillId="4" borderId="24" xfId="2" applyFont="1" applyFill="1" applyBorder="1" applyAlignment="1">
      <alignment horizontal="center"/>
    </xf>
    <xf numFmtId="0" fontId="11" fillId="4" borderId="21" xfId="2" applyFont="1" applyFill="1" applyBorder="1" applyAlignment="1">
      <alignment horizontal="center"/>
    </xf>
    <xf numFmtId="0" fontId="11" fillId="4" borderId="25" xfId="2" applyFont="1" applyFill="1" applyBorder="1" applyAlignment="1">
      <alignment horizontal="center"/>
    </xf>
    <xf numFmtId="0" fontId="11" fillId="4" borderId="0" xfId="2" applyFont="1" applyFill="1" applyAlignment="1">
      <alignment horizontal="center"/>
    </xf>
    <xf numFmtId="0" fontId="11" fillId="4" borderId="23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/>
    </xf>
    <xf numFmtId="0" fontId="11" fillId="4" borderId="26" xfId="2" applyFont="1" applyFill="1" applyBorder="1" applyAlignment="1">
      <alignment horizontal="center"/>
    </xf>
    <xf numFmtId="0" fontId="11" fillId="4" borderId="29" xfId="2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7" fontId="10" fillId="2" borderId="4" xfId="2" applyNumberFormat="1" applyFont="1" applyFill="1" applyBorder="1" applyAlignment="1">
      <alignment horizontal="center" vertical="center"/>
    </xf>
    <xf numFmtId="17" fontId="10" fillId="2" borderId="5" xfId="2" applyNumberFormat="1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37" xfId="2" applyFont="1" applyFill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21" fillId="4" borderId="18" xfId="2" applyFont="1" applyFill="1" applyBorder="1" applyAlignment="1">
      <alignment horizontal="center" vertical="center"/>
    </xf>
    <xf numFmtId="0" fontId="21" fillId="4" borderId="22" xfId="2" applyFont="1" applyFill="1" applyBorder="1" applyAlignment="1">
      <alignment horizontal="center" vertical="center"/>
    </xf>
    <xf numFmtId="0" fontId="21" fillId="4" borderId="28" xfId="2" applyFont="1" applyFill="1" applyBorder="1" applyAlignment="1">
      <alignment horizontal="center" vertical="center"/>
    </xf>
    <xf numFmtId="0" fontId="22" fillId="4" borderId="18" xfId="2" applyFont="1" applyFill="1" applyBorder="1" applyAlignment="1">
      <alignment horizontal="center" vertical="center"/>
    </xf>
    <xf numFmtId="0" fontId="22" fillId="4" borderId="22" xfId="2" applyFont="1" applyFill="1" applyBorder="1" applyAlignment="1">
      <alignment horizontal="center" vertical="center"/>
    </xf>
    <xf numFmtId="0" fontId="22" fillId="4" borderId="28" xfId="2" applyFont="1" applyFill="1" applyBorder="1" applyAlignment="1">
      <alignment horizontal="center" vertical="center"/>
    </xf>
    <xf numFmtId="0" fontId="23" fillId="4" borderId="18" xfId="2" applyFont="1" applyFill="1" applyBorder="1" applyAlignment="1">
      <alignment horizontal="center"/>
    </xf>
    <xf numFmtId="0" fontId="23" fillId="4" borderId="22" xfId="2" applyFont="1" applyFill="1" applyBorder="1" applyAlignment="1">
      <alignment horizontal="center"/>
    </xf>
    <xf numFmtId="0" fontId="23" fillId="4" borderId="28" xfId="2" applyFont="1" applyFill="1" applyBorder="1" applyAlignment="1">
      <alignment horizontal="center"/>
    </xf>
  </cellXfs>
  <cellStyles count="3">
    <cellStyle name="Normal" xfId="0" builtinId="0"/>
    <cellStyle name="Normal 2 2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115093</xdr:colOff>
      <xdr:row>0</xdr:row>
      <xdr:rowOff>162154</xdr:rowOff>
    </xdr:from>
    <xdr:ext cx="6028532" cy="3076346"/>
    <xdr:pic>
      <xdr:nvPicPr>
        <xdr:cNvPr id="2" name="Picture 1" descr="D:\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15093" y="162154"/>
          <a:ext cx="6028532" cy="3076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30</xdr:col>
      <xdr:colOff>333375</xdr:colOff>
      <xdr:row>0</xdr:row>
      <xdr:rowOff>149678</xdr:rowOff>
    </xdr:from>
    <xdr:to>
      <xdr:col>37</xdr:col>
      <xdr:colOff>356539</xdr:colOff>
      <xdr:row>5</xdr:row>
      <xdr:rowOff>251732</xdr:rowOff>
    </xdr:to>
    <xdr:pic>
      <xdr:nvPicPr>
        <xdr:cNvPr id="3" name="Picture 2" descr="ergtt.pn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137" t="31131" r="6369" b="33461"/>
        <a:stretch>
          <a:fillRect/>
        </a:stretch>
      </xdr:blipFill>
      <xdr:spPr>
        <a:xfrm>
          <a:off x="36576000" y="149678"/>
          <a:ext cx="6490639" cy="272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H45"/>
  <sheetViews>
    <sheetView showGridLines="0" tabSelected="1" view="pageBreakPreview" zoomScale="25" zoomScaleNormal="70" zoomScaleSheetLayoutView="25" workbookViewId="0">
      <selection activeCell="AF11" sqref="AF11"/>
    </sheetView>
  </sheetViews>
  <sheetFormatPr defaultColWidth="9" defaultRowHeight="15"/>
  <cols>
    <col min="1" max="1" width="15.140625" customWidth="1"/>
    <col min="2" max="2" width="70.85546875" bestFit="1" customWidth="1"/>
    <col min="3" max="3" width="42.140625" customWidth="1"/>
    <col min="4" max="4" width="63" bestFit="1" customWidth="1"/>
    <col min="5" max="32" width="13.85546875" customWidth="1"/>
    <col min="33" max="33" width="19.85546875" customWidth="1"/>
    <col min="34" max="34" width="22.7109375" customWidth="1"/>
  </cols>
  <sheetData>
    <row r="4" spans="1:34" s="10" customFormat="1" ht="78" customHeight="1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4" s="10" customFormat="1" ht="81.75" customHeight="1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</row>
    <row r="6" spans="1:34" s="10" customFormat="1" ht="96" customHeight="1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</row>
    <row r="7" spans="1:34" s="9" customFormat="1" ht="45.75" customHeight="1" thickBot="1">
      <c r="A7" s="84" t="s">
        <v>60</v>
      </c>
      <c r="B7" s="84"/>
      <c r="C7" s="84"/>
      <c r="D7" s="84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4" ht="71.25" customHeight="1">
      <c r="A8" s="90" t="s">
        <v>3</v>
      </c>
      <c r="B8" s="93" t="s">
        <v>4</v>
      </c>
      <c r="C8" s="96" t="s">
        <v>5</v>
      </c>
      <c r="D8" s="99" t="s">
        <v>6</v>
      </c>
      <c r="E8" s="85">
        <v>45689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 t="s">
        <v>7</v>
      </c>
      <c r="AH8" s="62" t="s">
        <v>8</v>
      </c>
    </row>
    <row r="9" spans="1:34" ht="67.5" customHeight="1">
      <c r="A9" s="91"/>
      <c r="B9" s="94"/>
      <c r="C9" s="97"/>
      <c r="D9" s="100"/>
      <c r="E9" s="47" t="s">
        <v>13</v>
      </c>
      <c r="F9" s="48" t="s">
        <v>14</v>
      </c>
      <c r="G9" s="49" t="s">
        <v>51</v>
      </c>
      <c r="H9" s="47" t="s">
        <v>9</v>
      </c>
      <c r="I9" s="50" t="s">
        <v>10</v>
      </c>
      <c r="J9" s="47" t="s">
        <v>11</v>
      </c>
      <c r="K9" s="47" t="s">
        <v>12</v>
      </c>
      <c r="L9" s="47" t="s">
        <v>13</v>
      </c>
      <c r="M9" s="48" t="s">
        <v>14</v>
      </c>
      <c r="N9" s="49" t="s">
        <v>51</v>
      </c>
      <c r="O9" s="47" t="s">
        <v>9</v>
      </c>
      <c r="P9" s="50" t="s">
        <v>10</v>
      </c>
      <c r="Q9" s="47" t="s">
        <v>11</v>
      </c>
      <c r="R9" s="47" t="s">
        <v>12</v>
      </c>
      <c r="S9" s="47" t="s">
        <v>13</v>
      </c>
      <c r="T9" s="48" t="s">
        <v>14</v>
      </c>
      <c r="U9" s="49" t="s">
        <v>51</v>
      </c>
      <c r="V9" s="47" t="s">
        <v>9</v>
      </c>
      <c r="W9" s="50" t="s">
        <v>10</v>
      </c>
      <c r="X9" s="47" t="s">
        <v>11</v>
      </c>
      <c r="Y9" s="47" t="s">
        <v>12</v>
      </c>
      <c r="Z9" s="47" t="s">
        <v>13</v>
      </c>
      <c r="AA9" s="48" t="s">
        <v>14</v>
      </c>
      <c r="AB9" s="49" t="s">
        <v>51</v>
      </c>
      <c r="AC9" s="47" t="s">
        <v>9</v>
      </c>
      <c r="AD9" s="50" t="s">
        <v>10</v>
      </c>
      <c r="AE9" s="47" t="s">
        <v>11</v>
      </c>
      <c r="AF9" s="47" t="s">
        <v>12</v>
      </c>
      <c r="AG9" s="88"/>
      <c r="AH9" s="63"/>
    </row>
    <row r="10" spans="1:34" ht="67.5" customHeight="1" thickBot="1">
      <c r="A10" s="92"/>
      <c r="B10" s="95"/>
      <c r="C10" s="98"/>
      <c r="D10" s="101"/>
      <c r="E10" s="51">
        <v>1</v>
      </c>
      <c r="F10" s="51">
        <v>2</v>
      </c>
      <c r="G10" s="52">
        <v>3</v>
      </c>
      <c r="H10" s="51">
        <v>4</v>
      </c>
      <c r="I10" s="51">
        <v>5</v>
      </c>
      <c r="J10" s="51">
        <v>6</v>
      </c>
      <c r="K10" s="51">
        <v>7</v>
      </c>
      <c r="L10" s="51">
        <v>8</v>
      </c>
      <c r="M10" s="51">
        <v>9</v>
      </c>
      <c r="N10" s="52">
        <v>10</v>
      </c>
      <c r="O10" s="51">
        <v>11</v>
      </c>
      <c r="P10" s="51">
        <v>12</v>
      </c>
      <c r="Q10" s="51">
        <v>13</v>
      </c>
      <c r="R10" s="51">
        <v>14</v>
      </c>
      <c r="S10" s="51">
        <v>15</v>
      </c>
      <c r="T10" s="51">
        <v>16</v>
      </c>
      <c r="U10" s="52">
        <v>17</v>
      </c>
      <c r="V10" s="51">
        <v>18</v>
      </c>
      <c r="W10" s="51">
        <v>19</v>
      </c>
      <c r="X10" s="51">
        <v>20</v>
      </c>
      <c r="Y10" s="51">
        <v>21</v>
      </c>
      <c r="Z10" s="51">
        <v>22</v>
      </c>
      <c r="AA10" s="51">
        <v>23</v>
      </c>
      <c r="AB10" s="52">
        <v>24</v>
      </c>
      <c r="AC10" s="51">
        <v>25</v>
      </c>
      <c r="AD10" s="51">
        <v>26</v>
      </c>
      <c r="AE10" s="51">
        <v>27</v>
      </c>
      <c r="AF10" s="51">
        <v>28</v>
      </c>
      <c r="AG10" s="89"/>
      <c r="AH10" s="64"/>
    </row>
    <row r="11" spans="1:34" ht="85.5" customHeight="1">
      <c r="A11" s="28">
        <v>1</v>
      </c>
      <c r="B11" s="29" t="s">
        <v>15</v>
      </c>
      <c r="C11" s="29" t="s">
        <v>16</v>
      </c>
      <c r="D11" s="30" t="s">
        <v>17</v>
      </c>
      <c r="E11" s="53" t="s">
        <v>18</v>
      </c>
      <c r="F11" s="53" t="s">
        <v>18</v>
      </c>
      <c r="G11" s="54" t="s">
        <v>7</v>
      </c>
      <c r="H11" s="53" t="s">
        <v>18</v>
      </c>
      <c r="I11" s="53" t="s">
        <v>18</v>
      </c>
      <c r="J11" s="53" t="s">
        <v>18</v>
      </c>
      <c r="K11" s="53" t="s">
        <v>18</v>
      </c>
      <c r="L11" s="53" t="s">
        <v>18</v>
      </c>
      <c r="M11" s="53" t="s">
        <v>18</v>
      </c>
      <c r="N11" s="54" t="s">
        <v>7</v>
      </c>
      <c r="O11" s="53" t="s">
        <v>18</v>
      </c>
      <c r="P11" s="53" t="s">
        <v>18</v>
      </c>
      <c r="Q11" s="53" t="s">
        <v>18</v>
      </c>
      <c r="R11" s="53" t="s">
        <v>18</v>
      </c>
      <c r="S11" s="53" t="s">
        <v>18</v>
      </c>
      <c r="T11" s="53" t="s">
        <v>18</v>
      </c>
      <c r="U11" s="54" t="s">
        <v>7</v>
      </c>
      <c r="V11" s="53" t="s">
        <v>18</v>
      </c>
      <c r="W11" s="53" t="s">
        <v>18</v>
      </c>
      <c r="X11" s="53" t="s">
        <v>18</v>
      </c>
      <c r="Y11" s="53" t="s">
        <v>18</v>
      </c>
      <c r="Z11" s="53" t="s">
        <v>18</v>
      </c>
      <c r="AA11" s="53" t="s">
        <v>18</v>
      </c>
      <c r="AB11" s="54" t="s">
        <v>7</v>
      </c>
      <c r="AC11" s="53" t="s">
        <v>18</v>
      </c>
      <c r="AD11" s="53" t="s">
        <v>18</v>
      </c>
      <c r="AE11" s="53" t="s">
        <v>18</v>
      </c>
      <c r="AF11" s="53" t="s">
        <v>18</v>
      </c>
      <c r="AG11" s="20">
        <f t="shared" ref="AG11:AG25" si="0">COUNTIF(E11:AF11,"OFF")</f>
        <v>4</v>
      </c>
      <c r="AH11" s="19">
        <f>COUNTIF(E11:AG11,"P")+COUNTIF(E11:AF11,"S")</f>
        <v>24</v>
      </c>
    </row>
    <row r="12" spans="1:34" ht="85.5" customHeight="1">
      <c r="A12" s="28">
        <v>2</v>
      </c>
      <c r="B12" s="31" t="s">
        <v>19</v>
      </c>
      <c r="C12" s="31" t="s">
        <v>20</v>
      </c>
      <c r="D12" s="30" t="s">
        <v>17</v>
      </c>
      <c r="E12" s="53" t="s">
        <v>21</v>
      </c>
      <c r="F12" s="54" t="s">
        <v>7</v>
      </c>
      <c r="G12" s="53" t="s">
        <v>18</v>
      </c>
      <c r="H12" s="53" t="s">
        <v>21</v>
      </c>
      <c r="I12" s="53" t="s">
        <v>21</v>
      </c>
      <c r="J12" s="53" t="s">
        <v>21</v>
      </c>
      <c r="K12" s="53" t="s">
        <v>21</v>
      </c>
      <c r="L12" s="53" t="s">
        <v>21</v>
      </c>
      <c r="M12" s="54" t="s">
        <v>7</v>
      </c>
      <c r="N12" s="53" t="s">
        <v>18</v>
      </c>
      <c r="O12" s="53" t="s">
        <v>21</v>
      </c>
      <c r="P12" s="53" t="s">
        <v>21</v>
      </c>
      <c r="Q12" s="53" t="s">
        <v>21</v>
      </c>
      <c r="R12" s="53" t="s">
        <v>21</v>
      </c>
      <c r="S12" s="53" t="s">
        <v>21</v>
      </c>
      <c r="T12" s="54" t="s">
        <v>7</v>
      </c>
      <c r="U12" s="53" t="s">
        <v>18</v>
      </c>
      <c r="V12" s="53" t="s">
        <v>21</v>
      </c>
      <c r="W12" s="53" t="s">
        <v>21</v>
      </c>
      <c r="X12" s="53" t="s">
        <v>21</v>
      </c>
      <c r="Y12" s="53" t="s">
        <v>21</v>
      </c>
      <c r="Z12" s="53" t="s">
        <v>21</v>
      </c>
      <c r="AA12" s="54" t="s">
        <v>7</v>
      </c>
      <c r="AB12" s="53" t="s">
        <v>18</v>
      </c>
      <c r="AC12" s="53" t="s">
        <v>21</v>
      </c>
      <c r="AD12" s="53" t="s">
        <v>21</v>
      </c>
      <c r="AE12" s="53" t="s">
        <v>21</v>
      </c>
      <c r="AF12" s="53" t="s">
        <v>21</v>
      </c>
      <c r="AG12" s="18">
        <f t="shared" si="0"/>
        <v>4</v>
      </c>
      <c r="AH12" s="19">
        <f>COUNTIF(E12:AF12,"P")+COUNTIF(E12:AF12,"S")</f>
        <v>24</v>
      </c>
    </row>
    <row r="13" spans="1:34" ht="85.5" customHeight="1">
      <c r="A13" s="28">
        <v>3</v>
      </c>
      <c r="B13" s="31" t="s">
        <v>22</v>
      </c>
      <c r="C13" s="31" t="s">
        <v>23</v>
      </c>
      <c r="D13" s="32" t="s">
        <v>24</v>
      </c>
      <c r="E13" s="53" t="s">
        <v>18</v>
      </c>
      <c r="F13" s="53" t="s">
        <v>18</v>
      </c>
      <c r="G13" s="54" t="s">
        <v>7</v>
      </c>
      <c r="H13" s="53" t="s">
        <v>18</v>
      </c>
      <c r="I13" s="53" t="s">
        <v>18</v>
      </c>
      <c r="J13" s="53" t="s">
        <v>18</v>
      </c>
      <c r="K13" s="53" t="s">
        <v>18</v>
      </c>
      <c r="L13" s="53" t="s">
        <v>18</v>
      </c>
      <c r="M13" s="53" t="s">
        <v>18</v>
      </c>
      <c r="N13" s="54" t="s">
        <v>7</v>
      </c>
      <c r="O13" s="53" t="s">
        <v>18</v>
      </c>
      <c r="P13" s="53" t="s">
        <v>18</v>
      </c>
      <c r="Q13" s="53" t="s">
        <v>18</v>
      </c>
      <c r="R13" s="53" t="s">
        <v>18</v>
      </c>
      <c r="S13" s="53" t="s">
        <v>18</v>
      </c>
      <c r="T13" s="53" t="s">
        <v>18</v>
      </c>
      <c r="U13" s="54" t="s">
        <v>7</v>
      </c>
      <c r="V13" s="53" t="s">
        <v>18</v>
      </c>
      <c r="W13" s="53" t="s">
        <v>18</v>
      </c>
      <c r="X13" s="53" t="s">
        <v>18</v>
      </c>
      <c r="Y13" s="53" t="s">
        <v>18</v>
      </c>
      <c r="Z13" s="53" t="s">
        <v>18</v>
      </c>
      <c r="AA13" s="53" t="s">
        <v>18</v>
      </c>
      <c r="AB13" s="54" t="s">
        <v>7</v>
      </c>
      <c r="AC13" s="53" t="s">
        <v>18</v>
      </c>
      <c r="AD13" s="53" t="s">
        <v>18</v>
      </c>
      <c r="AE13" s="53" t="s">
        <v>18</v>
      </c>
      <c r="AF13" s="53" t="s">
        <v>18</v>
      </c>
      <c r="AG13" s="18">
        <f t="shared" si="0"/>
        <v>4</v>
      </c>
      <c r="AH13" s="19">
        <f t="shared" ref="AH13:AH25" si="1">COUNTIF(E13:AG13,"P")+COUNTIF(E13:AF13,"S")</f>
        <v>24</v>
      </c>
    </row>
    <row r="14" spans="1:34" ht="85.5" customHeight="1">
      <c r="A14" s="28">
        <v>4</v>
      </c>
      <c r="B14" s="33" t="s">
        <v>56</v>
      </c>
      <c r="C14" s="31" t="s">
        <v>23</v>
      </c>
      <c r="D14" s="32" t="s">
        <v>24</v>
      </c>
      <c r="E14" s="53" t="s">
        <v>18</v>
      </c>
      <c r="F14" s="53" t="s">
        <v>18</v>
      </c>
      <c r="G14" s="54" t="s">
        <v>7</v>
      </c>
      <c r="H14" s="53" t="s">
        <v>18</v>
      </c>
      <c r="I14" s="53" t="s">
        <v>18</v>
      </c>
      <c r="J14" s="53" t="s">
        <v>18</v>
      </c>
      <c r="K14" s="53" t="s">
        <v>18</v>
      </c>
      <c r="L14" s="53" t="s">
        <v>18</v>
      </c>
      <c r="M14" s="53" t="s">
        <v>18</v>
      </c>
      <c r="N14" s="54" t="s">
        <v>7</v>
      </c>
      <c r="O14" s="53" t="s">
        <v>18</v>
      </c>
      <c r="P14" s="53" t="s">
        <v>18</v>
      </c>
      <c r="Q14" s="53" t="s">
        <v>18</v>
      </c>
      <c r="R14" s="53" t="s">
        <v>18</v>
      </c>
      <c r="S14" s="53" t="s">
        <v>18</v>
      </c>
      <c r="T14" s="53" t="s">
        <v>18</v>
      </c>
      <c r="U14" s="54" t="s">
        <v>7</v>
      </c>
      <c r="V14" s="53" t="s">
        <v>18</v>
      </c>
      <c r="W14" s="53" t="s">
        <v>18</v>
      </c>
      <c r="X14" s="53" t="s">
        <v>18</v>
      </c>
      <c r="Y14" s="53" t="s">
        <v>18</v>
      </c>
      <c r="Z14" s="53" t="s">
        <v>18</v>
      </c>
      <c r="AA14" s="53" t="s">
        <v>18</v>
      </c>
      <c r="AB14" s="54" t="s">
        <v>7</v>
      </c>
      <c r="AC14" s="53" t="s">
        <v>18</v>
      </c>
      <c r="AD14" s="53" t="s">
        <v>18</v>
      </c>
      <c r="AE14" s="53" t="s">
        <v>18</v>
      </c>
      <c r="AF14" s="53" t="s">
        <v>18</v>
      </c>
      <c r="AG14" s="18">
        <f t="shared" si="0"/>
        <v>4</v>
      </c>
      <c r="AH14" s="19">
        <f t="shared" si="1"/>
        <v>24</v>
      </c>
    </row>
    <row r="15" spans="1:34" ht="85.5" customHeight="1">
      <c r="A15" s="28">
        <v>5</v>
      </c>
      <c r="B15" s="31" t="s">
        <v>25</v>
      </c>
      <c r="C15" s="31" t="s">
        <v>23</v>
      </c>
      <c r="D15" s="32" t="s">
        <v>24</v>
      </c>
      <c r="E15" s="53" t="s">
        <v>18</v>
      </c>
      <c r="F15" s="53" t="s">
        <v>18</v>
      </c>
      <c r="G15" s="54" t="s">
        <v>7</v>
      </c>
      <c r="H15" s="53" t="s">
        <v>18</v>
      </c>
      <c r="I15" s="53" t="s">
        <v>18</v>
      </c>
      <c r="J15" s="53" t="s">
        <v>18</v>
      </c>
      <c r="K15" s="53" t="s">
        <v>18</v>
      </c>
      <c r="L15" s="53" t="s">
        <v>18</v>
      </c>
      <c r="M15" s="53" t="s">
        <v>18</v>
      </c>
      <c r="N15" s="54" t="s">
        <v>7</v>
      </c>
      <c r="O15" s="53" t="s">
        <v>18</v>
      </c>
      <c r="P15" s="53" t="s">
        <v>18</v>
      </c>
      <c r="Q15" s="53" t="s">
        <v>18</v>
      </c>
      <c r="R15" s="53" t="s">
        <v>18</v>
      </c>
      <c r="S15" s="53" t="s">
        <v>18</v>
      </c>
      <c r="T15" s="53" t="s">
        <v>18</v>
      </c>
      <c r="U15" s="54" t="s">
        <v>7</v>
      </c>
      <c r="V15" s="53" t="s">
        <v>18</v>
      </c>
      <c r="W15" s="53" t="s">
        <v>18</v>
      </c>
      <c r="X15" s="53" t="s">
        <v>18</v>
      </c>
      <c r="Y15" s="53" t="s">
        <v>18</v>
      </c>
      <c r="Z15" s="53" t="s">
        <v>18</v>
      </c>
      <c r="AA15" s="53" t="s">
        <v>18</v>
      </c>
      <c r="AB15" s="54" t="s">
        <v>7</v>
      </c>
      <c r="AC15" s="53" t="s">
        <v>18</v>
      </c>
      <c r="AD15" s="53" t="s">
        <v>18</v>
      </c>
      <c r="AE15" s="53" t="s">
        <v>18</v>
      </c>
      <c r="AF15" s="53" t="s">
        <v>18</v>
      </c>
      <c r="AG15" s="18">
        <f t="shared" si="0"/>
        <v>4</v>
      </c>
      <c r="AH15" s="19">
        <f t="shared" si="1"/>
        <v>24</v>
      </c>
    </row>
    <row r="16" spans="1:34" ht="85.5" customHeight="1">
      <c r="A16" s="28">
        <v>6</v>
      </c>
      <c r="B16" s="40" t="s">
        <v>37</v>
      </c>
      <c r="C16" s="35" t="s">
        <v>27</v>
      </c>
      <c r="D16" s="36" t="s">
        <v>32</v>
      </c>
      <c r="E16" s="55" t="s">
        <v>21</v>
      </c>
      <c r="F16" s="55" t="s">
        <v>21</v>
      </c>
      <c r="G16" s="55" t="s">
        <v>21</v>
      </c>
      <c r="H16" s="55" t="s">
        <v>21</v>
      </c>
      <c r="I16" s="54" t="s">
        <v>7</v>
      </c>
      <c r="J16" s="55" t="s">
        <v>21</v>
      </c>
      <c r="K16" s="55" t="s">
        <v>21</v>
      </c>
      <c r="L16" s="55" t="s">
        <v>21</v>
      </c>
      <c r="M16" s="55" t="s">
        <v>21</v>
      </c>
      <c r="N16" s="55" t="s">
        <v>21</v>
      </c>
      <c r="O16" s="55" t="s">
        <v>21</v>
      </c>
      <c r="P16" s="54" t="s">
        <v>7</v>
      </c>
      <c r="Q16" s="55" t="s">
        <v>21</v>
      </c>
      <c r="R16" s="55" t="s">
        <v>21</v>
      </c>
      <c r="S16" s="55" t="s">
        <v>21</v>
      </c>
      <c r="T16" s="55" t="s">
        <v>21</v>
      </c>
      <c r="U16" s="55" t="s">
        <v>21</v>
      </c>
      <c r="V16" s="55" t="s">
        <v>21</v>
      </c>
      <c r="W16" s="54" t="s">
        <v>7</v>
      </c>
      <c r="X16" s="55" t="s">
        <v>21</v>
      </c>
      <c r="Y16" s="55" t="s">
        <v>21</v>
      </c>
      <c r="Z16" s="55" t="s">
        <v>21</v>
      </c>
      <c r="AA16" s="55" t="s">
        <v>21</v>
      </c>
      <c r="AB16" s="55" t="s">
        <v>21</v>
      </c>
      <c r="AC16" s="55" t="s">
        <v>21</v>
      </c>
      <c r="AD16" s="54" t="s">
        <v>7</v>
      </c>
      <c r="AE16" s="55" t="s">
        <v>21</v>
      </c>
      <c r="AF16" s="55" t="s">
        <v>21</v>
      </c>
      <c r="AG16" s="18">
        <f t="shared" si="0"/>
        <v>4</v>
      </c>
      <c r="AH16" s="19">
        <f t="shared" si="1"/>
        <v>24</v>
      </c>
    </row>
    <row r="17" spans="1:34" ht="85.5" customHeight="1">
      <c r="A17" s="28">
        <v>7</v>
      </c>
      <c r="B17" s="40" t="s">
        <v>50</v>
      </c>
      <c r="C17" s="34" t="s">
        <v>27</v>
      </c>
      <c r="D17" s="34" t="s">
        <v>32</v>
      </c>
      <c r="E17" s="56" t="s">
        <v>18</v>
      </c>
      <c r="F17" s="56" t="s">
        <v>18</v>
      </c>
      <c r="G17" s="56" t="s">
        <v>18</v>
      </c>
      <c r="H17" s="56" t="s">
        <v>18</v>
      </c>
      <c r="I17" s="54" t="s">
        <v>7</v>
      </c>
      <c r="J17" s="56" t="s">
        <v>18</v>
      </c>
      <c r="K17" s="56" t="s">
        <v>18</v>
      </c>
      <c r="L17" s="56" t="s">
        <v>18</v>
      </c>
      <c r="M17" s="56" t="s">
        <v>18</v>
      </c>
      <c r="N17" s="56" t="s">
        <v>18</v>
      </c>
      <c r="O17" s="56" t="s">
        <v>18</v>
      </c>
      <c r="P17" s="54" t="s">
        <v>7</v>
      </c>
      <c r="Q17" s="56" t="s">
        <v>18</v>
      </c>
      <c r="R17" s="56" t="s">
        <v>18</v>
      </c>
      <c r="S17" s="56" t="s">
        <v>18</v>
      </c>
      <c r="T17" s="56" t="s">
        <v>18</v>
      </c>
      <c r="U17" s="56" t="s">
        <v>18</v>
      </c>
      <c r="V17" s="56" t="s">
        <v>18</v>
      </c>
      <c r="W17" s="54" t="s">
        <v>7</v>
      </c>
      <c r="X17" s="56" t="s">
        <v>18</v>
      </c>
      <c r="Y17" s="56" t="s">
        <v>18</v>
      </c>
      <c r="Z17" s="56" t="s">
        <v>18</v>
      </c>
      <c r="AA17" s="56" t="s">
        <v>18</v>
      </c>
      <c r="AB17" s="56" t="s">
        <v>18</v>
      </c>
      <c r="AC17" s="56" t="s">
        <v>18</v>
      </c>
      <c r="AD17" s="54" t="s">
        <v>7</v>
      </c>
      <c r="AE17" s="56" t="s">
        <v>18</v>
      </c>
      <c r="AF17" s="56" t="s">
        <v>18</v>
      </c>
      <c r="AG17" s="18">
        <f t="shared" si="0"/>
        <v>4</v>
      </c>
      <c r="AH17" s="19">
        <f t="shared" si="1"/>
        <v>24</v>
      </c>
    </row>
    <row r="18" spans="1:34" ht="85.5" customHeight="1">
      <c r="A18" s="28">
        <v>8</v>
      </c>
      <c r="B18" s="37" t="s">
        <v>30</v>
      </c>
      <c r="C18" s="38" t="s">
        <v>27</v>
      </c>
      <c r="D18" s="39" t="s">
        <v>49</v>
      </c>
      <c r="E18" s="57" t="s">
        <v>18</v>
      </c>
      <c r="F18" s="57" t="s">
        <v>18</v>
      </c>
      <c r="G18" s="54" t="s">
        <v>7</v>
      </c>
      <c r="H18" s="57" t="s">
        <v>18</v>
      </c>
      <c r="I18" s="57" t="s">
        <v>18</v>
      </c>
      <c r="J18" s="57" t="s">
        <v>18</v>
      </c>
      <c r="K18" s="57" t="s">
        <v>18</v>
      </c>
      <c r="L18" s="57" t="s">
        <v>18</v>
      </c>
      <c r="M18" s="57" t="s">
        <v>18</v>
      </c>
      <c r="N18" s="54" t="s">
        <v>7</v>
      </c>
      <c r="O18" s="57" t="s">
        <v>18</v>
      </c>
      <c r="P18" s="57" t="s">
        <v>18</v>
      </c>
      <c r="Q18" s="57" t="s">
        <v>18</v>
      </c>
      <c r="R18" s="57" t="s">
        <v>18</v>
      </c>
      <c r="S18" s="57" t="s">
        <v>18</v>
      </c>
      <c r="T18" s="57" t="s">
        <v>18</v>
      </c>
      <c r="U18" s="54" t="s">
        <v>7</v>
      </c>
      <c r="V18" s="57" t="s">
        <v>18</v>
      </c>
      <c r="W18" s="57" t="s">
        <v>18</v>
      </c>
      <c r="X18" s="57" t="s">
        <v>18</v>
      </c>
      <c r="Y18" s="57" t="s">
        <v>18</v>
      </c>
      <c r="Z18" s="57" t="s">
        <v>18</v>
      </c>
      <c r="AA18" s="57" t="s">
        <v>18</v>
      </c>
      <c r="AB18" s="54" t="s">
        <v>7</v>
      </c>
      <c r="AC18" s="57" t="s">
        <v>18</v>
      </c>
      <c r="AD18" s="57" t="s">
        <v>18</v>
      </c>
      <c r="AE18" s="57" t="s">
        <v>18</v>
      </c>
      <c r="AF18" s="57" t="s">
        <v>18</v>
      </c>
      <c r="AG18" s="18">
        <f t="shared" si="0"/>
        <v>4</v>
      </c>
      <c r="AH18" s="19">
        <f t="shared" si="1"/>
        <v>24</v>
      </c>
    </row>
    <row r="19" spans="1:34" ht="85.5" customHeight="1">
      <c r="A19" s="28">
        <v>9</v>
      </c>
      <c r="B19" s="40" t="s">
        <v>26</v>
      </c>
      <c r="C19" s="41" t="s">
        <v>27</v>
      </c>
      <c r="D19" s="42" t="s">
        <v>34</v>
      </c>
      <c r="E19" s="58" t="s">
        <v>18</v>
      </c>
      <c r="F19" s="58" t="s">
        <v>18</v>
      </c>
      <c r="G19" s="58" t="s">
        <v>18</v>
      </c>
      <c r="H19" s="58" t="s">
        <v>18</v>
      </c>
      <c r="I19" s="58" t="s">
        <v>18</v>
      </c>
      <c r="J19" s="58" t="s">
        <v>18</v>
      </c>
      <c r="K19" s="54" t="s">
        <v>7</v>
      </c>
      <c r="L19" s="58" t="s">
        <v>18</v>
      </c>
      <c r="M19" s="58" t="s">
        <v>18</v>
      </c>
      <c r="N19" s="58" t="s">
        <v>18</v>
      </c>
      <c r="O19" s="58" t="s">
        <v>18</v>
      </c>
      <c r="P19" s="58" t="s">
        <v>18</v>
      </c>
      <c r="Q19" s="58" t="s">
        <v>18</v>
      </c>
      <c r="R19" s="54" t="s">
        <v>7</v>
      </c>
      <c r="S19" s="58" t="s">
        <v>18</v>
      </c>
      <c r="T19" s="58" t="s">
        <v>18</v>
      </c>
      <c r="U19" s="58" t="s">
        <v>18</v>
      </c>
      <c r="V19" s="58" t="s">
        <v>18</v>
      </c>
      <c r="W19" s="58" t="s">
        <v>18</v>
      </c>
      <c r="X19" s="58" t="s">
        <v>18</v>
      </c>
      <c r="Y19" s="54" t="s">
        <v>7</v>
      </c>
      <c r="Z19" s="58" t="s">
        <v>18</v>
      </c>
      <c r="AA19" s="58" t="s">
        <v>18</v>
      </c>
      <c r="AB19" s="58" t="s">
        <v>18</v>
      </c>
      <c r="AC19" s="58" t="s">
        <v>18</v>
      </c>
      <c r="AD19" s="58" t="s">
        <v>18</v>
      </c>
      <c r="AE19" s="58" t="s">
        <v>18</v>
      </c>
      <c r="AF19" s="54" t="s">
        <v>7</v>
      </c>
      <c r="AG19" s="18">
        <f t="shared" si="0"/>
        <v>4</v>
      </c>
      <c r="AH19" s="19">
        <f t="shared" si="1"/>
        <v>24</v>
      </c>
    </row>
    <row r="20" spans="1:34" ht="85.5" customHeight="1">
      <c r="A20" s="28">
        <v>10</v>
      </c>
      <c r="B20" s="40" t="s">
        <v>29</v>
      </c>
      <c r="C20" s="43" t="s">
        <v>27</v>
      </c>
      <c r="D20" s="36" t="s">
        <v>28</v>
      </c>
      <c r="E20" s="53" t="s">
        <v>21</v>
      </c>
      <c r="F20" s="53" t="s">
        <v>21</v>
      </c>
      <c r="G20" s="53" t="s">
        <v>21</v>
      </c>
      <c r="H20" s="53" t="s">
        <v>21</v>
      </c>
      <c r="I20" s="53" t="s">
        <v>21</v>
      </c>
      <c r="J20" s="53" t="s">
        <v>21</v>
      </c>
      <c r="K20" s="54" t="s">
        <v>7</v>
      </c>
      <c r="L20" s="53" t="s">
        <v>21</v>
      </c>
      <c r="M20" s="53" t="s">
        <v>21</v>
      </c>
      <c r="N20" s="53" t="s">
        <v>21</v>
      </c>
      <c r="O20" s="53" t="s">
        <v>21</v>
      </c>
      <c r="P20" s="53" t="s">
        <v>21</v>
      </c>
      <c r="Q20" s="53" t="s">
        <v>21</v>
      </c>
      <c r="R20" s="54" t="s">
        <v>7</v>
      </c>
      <c r="S20" s="53" t="s">
        <v>21</v>
      </c>
      <c r="T20" s="53" t="s">
        <v>21</v>
      </c>
      <c r="U20" s="53" t="s">
        <v>21</v>
      </c>
      <c r="V20" s="53" t="s">
        <v>21</v>
      </c>
      <c r="W20" s="53" t="s">
        <v>21</v>
      </c>
      <c r="X20" s="53" t="s">
        <v>21</v>
      </c>
      <c r="Y20" s="54" t="s">
        <v>7</v>
      </c>
      <c r="Z20" s="53" t="s">
        <v>21</v>
      </c>
      <c r="AA20" s="53" t="s">
        <v>21</v>
      </c>
      <c r="AB20" s="53" t="s">
        <v>21</v>
      </c>
      <c r="AC20" s="53" t="s">
        <v>21</v>
      </c>
      <c r="AD20" s="53" t="s">
        <v>21</v>
      </c>
      <c r="AE20" s="53" t="s">
        <v>21</v>
      </c>
      <c r="AF20" s="54" t="s">
        <v>7</v>
      </c>
      <c r="AG20" s="18">
        <f t="shared" si="0"/>
        <v>4</v>
      </c>
      <c r="AH20" s="19">
        <f t="shared" si="1"/>
        <v>24</v>
      </c>
    </row>
    <row r="21" spans="1:34" ht="85.5" customHeight="1">
      <c r="A21" s="28">
        <v>11</v>
      </c>
      <c r="B21" s="40" t="s">
        <v>57</v>
      </c>
      <c r="C21" s="41" t="s">
        <v>27</v>
      </c>
      <c r="D21" s="36" t="s">
        <v>34</v>
      </c>
      <c r="E21" s="53" t="s">
        <v>21</v>
      </c>
      <c r="F21" s="53" t="s">
        <v>21</v>
      </c>
      <c r="G21" s="53" t="s">
        <v>21</v>
      </c>
      <c r="H21" s="53" t="s">
        <v>21</v>
      </c>
      <c r="I21" s="53" t="s">
        <v>21</v>
      </c>
      <c r="J21" s="54" t="s">
        <v>7</v>
      </c>
      <c r="K21" s="53" t="s">
        <v>21</v>
      </c>
      <c r="L21" s="53" t="s">
        <v>21</v>
      </c>
      <c r="M21" s="53" t="s">
        <v>21</v>
      </c>
      <c r="N21" s="53" t="s">
        <v>21</v>
      </c>
      <c r="O21" s="53" t="s">
        <v>21</v>
      </c>
      <c r="P21" s="53" t="s">
        <v>21</v>
      </c>
      <c r="Q21" s="54" t="s">
        <v>7</v>
      </c>
      <c r="R21" s="53" t="s">
        <v>21</v>
      </c>
      <c r="S21" s="53" t="s">
        <v>21</v>
      </c>
      <c r="T21" s="53" t="s">
        <v>21</v>
      </c>
      <c r="U21" s="53" t="s">
        <v>21</v>
      </c>
      <c r="V21" s="53" t="s">
        <v>21</v>
      </c>
      <c r="W21" s="53" t="s">
        <v>21</v>
      </c>
      <c r="X21" s="54" t="s">
        <v>7</v>
      </c>
      <c r="Y21" s="53" t="s">
        <v>21</v>
      </c>
      <c r="Z21" s="53" t="s">
        <v>21</v>
      </c>
      <c r="AA21" s="53" t="s">
        <v>21</v>
      </c>
      <c r="AB21" s="53" t="s">
        <v>21</v>
      </c>
      <c r="AC21" s="53" t="s">
        <v>21</v>
      </c>
      <c r="AD21" s="53" t="s">
        <v>21</v>
      </c>
      <c r="AE21" s="54" t="s">
        <v>7</v>
      </c>
      <c r="AF21" s="53" t="s">
        <v>21</v>
      </c>
      <c r="AG21" s="18">
        <f t="shared" si="0"/>
        <v>4</v>
      </c>
      <c r="AH21" s="19">
        <f t="shared" si="1"/>
        <v>24</v>
      </c>
    </row>
    <row r="22" spans="1:34" ht="85.5" customHeight="1">
      <c r="A22" s="28">
        <v>12</v>
      </c>
      <c r="B22" s="40" t="s">
        <v>52</v>
      </c>
      <c r="C22" s="41" t="s">
        <v>27</v>
      </c>
      <c r="D22" s="44" t="s">
        <v>28</v>
      </c>
      <c r="E22" s="59" t="s">
        <v>18</v>
      </c>
      <c r="F22" s="59" t="s">
        <v>18</v>
      </c>
      <c r="G22" s="59" t="s">
        <v>18</v>
      </c>
      <c r="H22" s="59" t="s">
        <v>18</v>
      </c>
      <c r="I22" s="59" t="s">
        <v>18</v>
      </c>
      <c r="J22" s="54" t="s">
        <v>7</v>
      </c>
      <c r="K22" s="59" t="s">
        <v>18</v>
      </c>
      <c r="L22" s="59" t="s">
        <v>18</v>
      </c>
      <c r="M22" s="59" t="s">
        <v>18</v>
      </c>
      <c r="N22" s="59" t="s">
        <v>18</v>
      </c>
      <c r="O22" s="59" t="s">
        <v>18</v>
      </c>
      <c r="P22" s="59" t="s">
        <v>18</v>
      </c>
      <c r="Q22" s="54" t="s">
        <v>7</v>
      </c>
      <c r="R22" s="59" t="s">
        <v>18</v>
      </c>
      <c r="S22" s="59" t="s">
        <v>18</v>
      </c>
      <c r="T22" s="59" t="s">
        <v>18</v>
      </c>
      <c r="U22" s="59" t="s">
        <v>18</v>
      </c>
      <c r="V22" s="59" t="s">
        <v>18</v>
      </c>
      <c r="W22" s="59" t="s">
        <v>18</v>
      </c>
      <c r="X22" s="54" t="s">
        <v>7</v>
      </c>
      <c r="Y22" s="59" t="s">
        <v>18</v>
      </c>
      <c r="Z22" s="59" t="s">
        <v>18</v>
      </c>
      <c r="AA22" s="59" t="s">
        <v>18</v>
      </c>
      <c r="AB22" s="59" t="s">
        <v>18</v>
      </c>
      <c r="AC22" s="59" t="s">
        <v>18</v>
      </c>
      <c r="AD22" s="59" t="s">
        <v>18</v>
      </c>
      <c r="AE22" s="54" t="s">
        <v>7</v>
      </c>
      <c r="AF22" s="59" t="s">
        <v>18</v>
      </c>
      <c r="AG22" s="18">
        <f t="shared" si="0"/>
        <v>4</v>
      </c>
      <c r="AH22" s="19">
        <f t="shared" si="1"/>
        <v>24</v>
      </c>
    </row>
    <row r="23" spans="1:34" ht="85.5" customHeight="1">
      <c r="A23" s="28">
        <v>13</v>
      </c>
      <c r="B23" s="45" t="s">
        <v>31</v>
      </c>
      <c r="C23" s="41" t="s">
        <v>27</v>
      </c>
      <c r="D23" s="44" t="s">
        <v>48</v>
      </c>
      <c r="E23" s="54" t="s">
        <v>7</v>
      </c>
      <c r="F23" s="59" t="s">
        <v>18</v>
      </c>
      <c r="G23" s="59" t="s">
        <v>18</v>
      </c>
      <c r="H23" s="59" t="s">
        <v>18</v>
      </c>
      <c r="I23" s="59" t="s">
        <v>18</v>
      </c>
      <c r="J23" s="59" t="s">
        <v>18</v>
      </c>
      <c r="K23" s="59" t="s">
        <v>18</v>
      </c>
      <c r="L23" s="54" t="s">
        <v>7</v>
      </c>
      <c r="M23" s="59" t="s">
        <v>18</v>
      </c>
      <c r="N23" s="59" t="s">
        <v>18</v>
      </c>
      <c r="O23" s="59" t="s">
        <v>18</v>
      </c>
      <c r="P23" s="59" t="s">
        <v>18</v>
      </c>
      <c r="Q23" s="59" t="s">
        <v>18</v>
      </c>
      <c r="R23" s="59" t="s">
        <v>18</v>
      </c>
      <c r="S23" s="54" t="s">
        <v>7</v>
      </c>
      <c r="T23" s="59" t="s">
        <v>18</v>
      </c>
      <c r="U23" s="59" t="s">
        <v>18</v>
      </c>
      <c r="V23" s="59" t="s">
        <v>18</v>
      </c>
      <c r="W23" s="59" t="s">
        <v>18</v>
      </c>
      <c r="X23" s="59" t="s">
        <v>18</v>
      </c>
      <c r="Y23" s="59" t="s">
        <v>18</v>
      </c>
      <c r="Z23" s="54" t="s">
        <v>7</v>
      </c>
      <c r="AA23" s="59" t="s">
        <v>18</v>
      </c>
      <c r="AB23" s="59" t="s">
        <v>18</v>
      </c>
      <c r="AC23" s="59" t="s">
        <v>18</v>
      </c>
      <c r="AD23" s="59" t="s">
        <v>18</v>
      </c>
      <c r="AE23" s="59" t="s">
        <v>18</v>
      </c>
      <c r="AF23" s="59" t="s">
        <v>18</v>
      </c>
      <c r="AG23" s="18">
        <f t="shared" si="0"/>
        <v>4</v>
      </c>
      <c r="AH23" s="19">
        <f t="shared" si="1"/>
        <v>24</v>
      </c>
    </row>
    <row r="24" spans="1:34" ht="85.5" customHeight="1">
      <c r="A24" s="28">
        <v>14</v>
      </c>
      <c r="B24" s="40" t="s">
        <v>33</v>
      </c>
      <c r="C24" s="46" t="s">
        <v>27</v>
      </c>
      <c r="D24" s="46" t="s">
        <v>48</v>
      </c>
      <c r="E24" s="54" t="s">
        <v>7</v>
      </c>
      <c r="F24" s="60" t="s">
        <v>21</v>
      </c>
      <c r="G24" s="60" t="s">
        <v>21</v>
      </c>
      <c r="H24" s="60" t="s">
        <v>21</v>
      </c>
      <c r="I24" s="60" t="s">
        <v>21</v>
      </c>
      <c r="J24" s="60" t="s">
        <v>21</v>
      </c>
      <c r="K24" s="60" t="s">
        <v>21</v>
      </c>
      <c r="L24" s="54" t="s">
        <v>7</v>
      </c>
      <c r="M24" s="60" t="s">
        <v>21</v>
      </c>
      <c r="N24" s="60" t="s">
        <v>21</v>
      </c>
      <c r="O24" s="60" t="s">
        <v>21</v>
      </c>
      <c r="P24" s="60" t="s">
        <v>21</v>
      </c>
      <c r="Q24" s="60" t="s">
        <v>21</v>
      </c>
      <c r="R24" s="60" t="s">
        <v>21</v>
      </c>
      <c r="S24" s="54" t="s">
        <v>7</v>
      </c>
      <c r="T24" s="60" t="s">
        <v>21</v>
      </c>
      <c r="U24" s="60" t="s">
        <v>21</v>
      </c>
      <c r="V24" s="60" t="s">
        <v>21</v>
      </c>
      <c r="W24" s="60" t="s">
        <v>21</v>
      </c>
      <c r="X24" s="60" t="s">
        <v>21</v>
      </c>
      <c r="Y24" s="60" t="s">
        <v>21</v>
      </c>
      <c r="Z24" s="54" t="s">
        <v>7</v>
      </c>
      <c r="AA24" s="60" t="s">
        <v>21</v>
      </c>
      <c r="AB24" s="60" t="s">
        <v>21</v>
      </c>
      <c r="AC24" s="60" t="s">
        <v>21</v>
      </c>
      <c r="AD24" s="60" t="s">
        <v>21</v>
      </c>
      <c r="AE24" s="60" t="s">
        <v>21</v>
      </c>
      <c r="AF24" s="60" t="s">
        <v>21</v>
      </c>
      <c r="AG24" s="18">
        <f t="shared" si="0"/>
        <v>4</v>
      </c>
      <c r="AH24" s="19">
        <f t="shared" si="1"/>
        <v>24</v>
      </c>
    </row>
    <row r="25" spans="1:34" ht="85.5" customHeight="1">
      <c r="A25" s="28">
        <v>15</v>
      </c>
      <c r="B25" s="40" t="s">
        <v>35</v>
      </c>
      <c r="C25" s="40" t="s">
        <v>27</v>
      </c>
      <c r="D25" s="40" t="s">
        <v>36</v>
      </c>
      <c r="E25" s="61" t="s">
        <v>18</v>
      </c>
      <c r="F25" s="61" t="s">
        <v>18</v>
      </c>
      <c r="G25" s="61" t="s">
        <v>18</v>
      </c>
      <c r="H25" s="54" t="s">
        <v>7</v>
      </c>
      <c r="I25" s="61" t="s">
        <v>18</v>
      </c>
      <c r="J25" s="61" t="s">
        <v>18</v>
      </c>
      <c r="K25" s="61" t="s">
        <v>18</v>
      </c>
      <c r="L25" s="61" t="s">
        <v>18</v>
      </c>
      <c r="M25" s="61" t="s">
        <v>18</v>
      </c>
      <c r="N25" s="61" t="s">
        <v>18</v>
      </c>
      <c r="O25" s="54" t="s">
        <v>7</v>
      </c>
      <c r="P25" s="61" t="s">
        <v>18</v>
      </c>
      <c r="Q25" s="61" t="s">
        <v>18</v>
      </c>
      <c r="R25" s="61" t="s">
        <v>18</v>
      </c>
      <c r="S25" s="61" t="s">
        <v>18</v>
      </c>
      <c r="T25" s="61" t="s">
        <v>18</v>
      </c>
      <c r="U25" s="61" t="s">
        <v>18</v>
      </c>
      <c r="V25" s="54" t="s">
        <v>7</v>
      </c>
      <c r="W25" s="61" t="s">
        <v>18</v>
      </c>
      <c r="X25" s="61" t="s">
        <v>18</v>
      </c>
      <c r="Y25" s="61" t="s">
        <v>18</v>
      </c>
      <c r="Z25" s="61" t="s">
        <v>18</v>
      </c>
      <c r="AA25" s="61" t="s">
        <v>18</v>
      </c>
      <c r="AB25" s="61" t="s">
        <v>18</v>
      </c>
      <c r="AC25" s="54" t="s">
        <v>7</v>
      </c>
      <c r="AD25" s="61" t="s">
        <v>18</v>
      </c>
      <c r="AE25" s="61" t="s">
        <v>18</v>
      </c>
      <c r="AF25" s="61" t="s">
        <v>18</v>
      </c>
      <c r="AG25" s="18">
        <f t="shared" si="0"/>
        <v>4</v>
      </c>
      <c r="AH25" s="19">
        <f t="shared" si="1"/>
        <v>24</v>
      </c>
    </row>
    <row r="26" spans="1:3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/>
      <c r="AH26" s="102">
        <f>SUM(AH11:AH25)</f>
        <v>360</v>
      </c>
    </row>
    <row r="27" spans="1:3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/>
      <c r="AH27" s="103"/>
    </row>
    <row r="28" spans="1:3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/>
      <c r="AH28" s="103"/>
    </row>
    <row r="29" spans="1:3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/>
      <c r="AH29" s="104"/>
    </row>
    <row r="30" spans="1:3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/>
    </row>
    <row r="31" spans="1:3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/>
    </row>
    <row r="32" spans="1:34" ht="72.75" customHeight="1">
      <c r="A32" s="2"/>
      <c r="B32" s="2"/>
      <c r="C32" s="2"/>
      <c r="D32" s="21" t="s">
        <v>38</v>
      </c>
      <c r="E32" s="11">
        <f>COUNTIF(E11:E25,"P")</f>
        <v>9</v>
      </c>
      <c r="F32" s="11">
        <f t="shared" ref="F32:AE32" si="2">COUNTIF(F11:F25,"P")</f>
        <v>10</v>
      </c>
      <c r="G32" s="11">
        <f t="shared" si="2"/>
        <v>6</v>
      </c>
      <c r="H32" s="11">
        <f t="shared" si="2"/>
        <v>9</v>
      </c>
      <c r="I32" s="11">
        <f t="shared" si="2"/>
        <v>9</v>
      </c>
      <c r="J32" s="11">
        <f t="shared" si="2"/>
        <v>9</v>
      </c>
      <c r="K32" s="11">
        <f t="shared" si="2"/>
        <v>9</v>
      </c>
      <c r="L32" s="11">
        <f t="shared" si="2"/>
        <v>9</v>
      </c>
      <c r="M32" s="11">
        <f t="shared" si="2"/>
        <v>10</v>
      </c>
      <c r="N32" s="11">
        <f t="shared" si="2"/>
        <v>6</v>
      </c>
      <c r="O32" s="11">
        <f t="shared" si="2"/>
        <v>9</v>
      </c>
      <c r="P32" s="11">
        <f t="shared" si="2"/>
        <v>9</v>
      </c>
      <c r="Q32" s="11">
        <f t="shared" si="2"/>
        <v>9</v>
      </c>
      <c r="R32" s="11">
        <f t="shared" si="2"/>
        <v>9</v>
      </c>
      <c r="S32" s="11">
        <f t="shared" si="2"/>
        <v>9</v>
      </c>
      <c r="T32" s="11">
        <f t="shared" si="2"/>
        <v>10</v>
      </c>
      <c r="U32" s="11">
        <f t="shared" si="2"/>
        <v>6</v>
      </c>
      <c r="V32" s="11">
        <f t="shared" si="2"/>
        <v>9</v>
      </c>
      <c r="W32" s="11">
        <f t="shared" si="2"/>
        <v>9</v>
      </c>
      <c r="X32" s="11">
        <f t="shared" si="2"/>
        <v>9</v>
      </c>
      <c r="Y32" s="11">
        <f t="shared" si="2"/>
        <v>9</v>
      </c>
      <c r="Z32" s="11">
        <f t="shared" si="2"/>
        <v>9</v>
      </c>
      <c r="AA32" s="11">
        <f t="shared" si="2"/>
        <v>10</v>
      </c>
      <c r="AB32" s="11">
        <f t="shared" si="2"/>
        <v>6</v>
      </c>
      <c r="AC32" s="11">
        <f t="shared" si="2"/>
        <v>9</v>
      </c>
      <c r="AD32" s="11">
        <f t="shared" si="2"/>
        <v>9</v>
      </c>
      <c r="AE32" s="11">
        <f t="shared" si="2"/>
        <v>9</v>
      </c>
      <c r="AF32" s="11">
        <f t="shared" ref="AF32" si="3">COUNTIF(AF11:AF25,"P")</f>
        <v>9</v>
      </c>
      <c r="AG32" s="13">
        <f>SUM(E32:AF32)</f>
        <v>244</v>
      </c>
      <c r="AH32" s="105">
        <f>SUM(AG32:AG33)</f>
        <v>360</v>
      </c>
    </row>
    <row r="33" spans="1:34" ht="72.75" customHeight="1">
      <c r="A33" s="2"/>
      <c r="B33" s="2"/>
      <c r="C33" s="2"/>
      <c r="D33" s="21" t="s">
        <v>39</v>
      </c>
      <c r="E33" s="11">
        <f t="shared" ref="E33:AE33" si="4">COUNTIF(E12:E26,"S")</f>
        <v>4</v>
      </c>
      <c r="F33" s="11">
        <f t="shared" si="4"/>
        <v>4</v>
      </c>
      <c r="G33" s="11">
        <f t="shared" si="4"/>
        <v>4</v>
      </c>
      <c r="H33" s="11">
        <f t="shared" si="4"/>
        <v>5</v>
      </c>
      <c r="I33" s="11">
        <f t="shared" si="4"/>
        <v>4</v>
      </c>
      <c r="J33" s="11">
        <f t="shared" si="4"/>
        <v>4</v>
      </c>
      <c r="K33" s="11">
        <f t="shared" si="4"/>
        <v>4</v>
      </c>
      <c r="L33" s="11">
        <f t="shared" si="4"/>
        <v>4</v>
      </c>
      <c r="M33" s="11">
        <f t="shared" si="4"/>
        <v>4</v>
      </c>
      <c r="N33" s="11">
        <f t="shared" si="4"/>
        <v>4</v>
      </c>
      <c r="O33" s="11">
        <f t="shared" si="4"/>
        <v>5</v>
      </c>
      <c r="P33" s="11">
        <f t="shared" si="4"/>
        <v>4</v>
      </c>
      <c r="Q33" s="11">
        <f t="shared" si="4"/>
        <v>4</v>
      </c>
      <c r="R33" s="11">
        <f t="shared" si="4"/>
        <v>4</v>
      </c>
      <c r="S33" s="11">
        <f t="shared" si="4"/>
        <v>4</v>
      </c>
      <c r="T33" s="11">
        <f t="shared" si="4"/>
        <v>4</v>
      </c>
      <c r="U33" s="11">
        <f t="shared" si="4"/>
        <v>4</v>
      </c>
      <c r="V33" s="11">
        <f t="shared" si="4"/>
        <v>5</v>
      </c>
      <c r="W33" s="11">
        <f t="shared" si="4"/>
        <v>4</v>
      </c>
      <c r="X33" s="11">
        <f t="shared" si="4"/>
        <v>4</v>
      </c>
      <c r="Y33" s="11">
        <f t="shared" si="4"/>
        <v>4</v>
      </c>
      <c r="Z33" s="11">
        <f t="shared" si="4"/>
        <v>4</v>
      </c>
      <c r="AA33" s="11">
        <f t="shared" si="4"/>
        <v>4</v>
      </c>
      <c r="AB33" s="11">
        <f t="shared" si="4"/>
        <v>4</v>
      </c>
      <c r="AC33" s="11">
        <f t="shared" si="4"/>
        <v>5</v>
      </c>
      <c r="AD33" s="11">
        <f t="shared" si="4"/>
        <v>4</v>
      </c>
      <c r="AE33" s="11">
        <f t="shared" si="4"/>
        <v>4</v>
      </c>
      <c r="AF33" s="11">
        <f t="shared" ref="AF33" si="5">COUNTIF(AF12:AF26,"S")</f>
        <v>4</v>
      </c>
      <c r="AG33" s="13">
        <f>SUM(E33:AF33)</f>
        <v>116</v>
      </c>
      <c r="AH33" s="106"/>
    </row>
    <row r="34" spans="1:34" ht="72.75" customHeight="1">
      <c r="A34" s="2"/>
      <c r="B34" s="2"/>
      <c r="C34" s="2"/>
      <c r="D34" s="21" t="s">
        <v>40</v>
      </c>
      <c r="E34" s="11">
        <f t="shared" ref="E34:AE34" si="6">COUNTIF(E11:E25,"OFF")</f>
        <v>2</v>
      </c>
      <c r="F34" s="11">
        <f t="shared" si="6"/>
        <v>1</v>
      </c>
      <c r="G34" s="11">
        <f t="shared" si="6"/>
        <v>5</v>
      </c>
      <c r="H34" s="11">
        <f t="shared" si="6"/>
        <v>1</v>
      </c>
      <c r="I34" s="11">
        <f t="shared" si="6"/>
        <v>2</v>
      </c>
      <c r="J34" s="11">
        <f t="shared" si="6"/>
        <v>2</v>
      </c>
      <c r="K34" s="11">
        <f t="shared" si="6"/>
        <v>2</v>
      </c>
      <c r="L34" s="11">
        <f t="shared" si="6"/>
        <v>2</v>
      </c>
      <c r="M34" s="11">
        <f t="shared" si="6"/>
        <v>1</v>
      </c>
      <c r="N34" s="11">
        <f t="shared" si="6"/>
        <v>5</v>
      </c>
      <c r="O34" s="11">
        <f t="shared" si="6"/>
        <v>1</v>
      </c>
      <c r="P34" s="11">
        <f t="shared" si="6"/>
        <v>2</v>
      </c>
      <c r="Q34" s="11">
        <f t="shared" si="6"/>
        <v>2</v>
      </c>
      <c r="R34" s="11">
        <f t="shared" si="6"/>
        <v>2</v>
      </c>
      <c r="S34" s="11">
        <f t="shared" si="6"/>
        <v>2</v>
      </c>
      <c r="T34" s="11">
        <f t="shared" si="6"/>
        <v>1</v>
      </c>
      <c r="U34" s="11">
        <f t="shared" si="6"/>
        <v>5</v>
      </c>
      <c r="V34" s="11">
        <f t="shared" si="6"/>
        <v>1</v>
      </c>
      <c r="W34" s="11">
        <f t="shared" si="6"/>
        <v>2</v>
      </c>
      <c r="X34" s="11">
        <f t="shared" si="6"/>
        <v>2</v>
      </c>
      <c r="Y34" s="11">
        <f t="shared" si="6"/>
        <v>2</v>
      </c>
      <c r="Z34" s="11">
        <f t="shared" si="6"/>
        <v>2</v>
      </c>
      <c r="AA34" s="11">
        <f t="shared" si="6"/>
        <v>1</v>
      </c>
      <c r="AB34" s="11">
        <f t="shared" si="6"/>
        <v>5</v>
      </c>
      <c r="AC34" s="11">
        <f t="shared" si="6"/>
        <v>1</v>
      </c>
      <c r="AD34" s="11">
        <f t="shared" si="6"/>
        <v>2</v>
      </c>
      <c r="AE34" s="11">
        <f t="shared" si="6"/>
        <v>2</v>
      </c>
      <c r="AF34" s="11">
        <f t="shared" ref="AF34" si="7">COUNTIF(AF11:AF25,"OFF")</f>
        <v>2</v>
      </c>
      <c r="AG34" s="13">
        <f>SUM(E34:AF34)</f>
        <v>60</v>
      </c>
    </row>
    <row r="35" spans="1:34" ht="72.75" customHeight="1">
      <c r="A35" s="2"/>
      <c r="B35" s="2"/>
      <c r="C35" s="2"/>
      <c r="D35" s="21" t="s">
        <v>41</v>
      </c>
      <c r="E35" s="12">
        <f>SUM(E32:E34)</f>
        <v>15</v>
      </c>
      <c r="F35" s="12">
        <f t="shared" ref="F35:AE35" si="8">SUM(F32:F34)</f>
        <v>15</v>
      </c>
      <c r="G35" s="12">
        <f t="shared" si="8"/>
        <v>15</v>
      </c>
      <c r="H35" s="12">
        <f t="shared" si="8"/>
        <v>15</v>
      </c>
      <c r="I35" s="12">
        <f t="shared" si="8"/>
        <v>15</v>
      </c>
      <c r="J35" s="12">
        <f t="shared" si="8"/>
        <v>15</v>
      </c>
      <c r="K35" s="12">
        <f t="shared" si="8"/>
        <v>15</v>
      </c>
      <c r="L35" s="12">
        <f t="shared" si="8"/>
        <v>15</v>
      </c>
      <c r="M35" s="12">
        <f t="shared" si="8"/>
        <v>15</v>
      </c>
      <c r="N35" s="12">
        <f t="shared" si="8"/>
        <v>15</v>
      </c>
      <c r="O35" s="12">
        <f t="shared" si="8"/>
        <v>15</v>
      </c>
      <c r="P35" s="12">
        <f t="shared" si="8"/>
        <v>15</v>
      </c>
      <c r="Q35" s="12">
        <f t="shared" si="8"/>
        <v>15</v>
      </c>
      <c r="R35" s="12">
        <f t="shared" si="8"/>
        <v>15</v>
      </c>
      <c r="S35" s="12">
        <f t="shared" si="8"/>
        <v>15</v>
      </c>
      <c r="T35" s="12">
        <f t="shared" si="8"/>
        <v>15</v>
      </c>
      <c r="U35" s="12">
        <f t="shared" si="8"/>
        <v>15</v>
      </c>
      <c r="V35" s="12">
        <f t="shared" si="8"/>
        <v>15</v>
      </c>
      <c r="W35" s="12">
        <f t="shared" si="8"/>
        <v>15</v>
      </c>
      <c r="X35" s="12">
        <f t="shared" si="8"/>
        <v>15</v>
      </c>
      <c r="Y35" s="12">
        <f t="shared" si="8"/>
        <v>15</v>
      </c>
      <c r="Z35" s="12">
        <f t="shared" si="8"/>
        <v>15</v>
      </c>
      <c r="AA35" s="12">
        <f t="shared" si="8"/>
        <v>15</v>
      </c>
      <c r="AB35" s="12">
        <f t="shared" si="8"/>
        <v>15</v>
      </c>
      <c r="AC35" s="12">
        <f t="shared" si="8"/>
        <v>15</v>
      </c>
      <c r="AD35" s="12">
        <f t="shared" si="8"/>
        <v>15</v>
      </c>
      <c r="AE35" s="12">
        <f t="shared" si="8"/>
        <v>15</v>
      </c>
      <c r="AF35" s="12">
        <f t="shared" ref="AF35" si="9">SUM(AF32:AF34)</f>
        <v>15</v>
      </c>
      <c r="AG35" s="13">
        <f>SUM(E35:AF35)</f>
        <v>420</v>
      </c>
    </row>
    <row r="36" spans="1:34" s="16" customFormat="1" ht="58.5" customHeight="1">
      <c r="A36" s="14"/>
      <c r="B36" s="14"/>
      <c r="C36" s="14"/>
      <c r="D36" s="17"/>
      <c r="E36" s="110" t="s">
        <v>42</v>
      </c>
      <c r="F36" s="111"/>
      <c r="G36" s="111"/>
      <c r="H36" s="111"/>
      <c r="I36" s="111"/>
      <c r="J36" s="111"/>
      <c r="K36" s="111"/>
      <c r="L36" s="112"/>
      <c r="M36" s="110" t="s">
        <v>46</v>
      </c>
      <c r="N36" s="111"/>
      <c r="O36" s="111"/>
      <c r="P36" s="111"/>
      <c r="Q36" s="111"/>
      <c r="R36" s="111"/>
      <c r="S36" s="111"/>
      <c r="T36" s="111"/>
      <c r="U36" s="112"/>
      <c r="V36" s="110" t="s">
        <v>47</v>
      </c>
      <c r="W36" s="111"/>
      <c r="X36" s="111"/>
      <c r="Y36" s="111"/>
      <c r="Z36" s="111"/>
      <c r="AA36" s="111"/>
      <c r="AB36" s="111"/>
      <c r="AC36" s="111"/>
      <c r="AD36" s="111"/>
      <c r="AE36" s="112"/>
      <c r="AF36" s="23"/>
    </row>
    <row r="37" spans="1:34" ht="18">
      <c r="A37" s="3"/>
      <c r="B37" s="3"/>
      <c r="C37" s="3"/>
      <c r="D37" s="4"/>
      <c r="E37" s="65"/>
      <c r="F37" s="66"/>
      <c r="G37" s="66"/>
      <c r="H37" s="66"/>
      <c r="I37" s="66"/>
      <c r="J37" s="66"/>
      <c r="K37" s="66"/>
      <c r="L37" s="67"/>
      <c r="M37" s="74"/>
      <c r="N37" s="75"/>
      <c r="O37" s="75"/>
      <c r="P37" s="75"/>
      <c r="Q37" s="75"/>
      <c r="R37" s="75"/>
      <c r="S37" s="75"/>
      <c r="T37" s="75"/>
      <c r="U37" s="76"/>
      <c r="V37" s="74"/>
      <c r="W37" s="75"/>
      <c r="X37" s="75"/>
      <c r="Y37" s="75"/>
      <c r="Z37" s="75"/>
      <c r="AA37" s="75"/>
      <c r="AB37" s="75"/>
      <c r="AC37" s="75"/>
      <c r="AD37" s="75"/>
      <c r="AE37" s="76"/>
      <c r="AF37" s="22"/>
    </row>
    <row r="38" spans="1:34" ht="18">
      <c r="A38" s="3"/>
      <c r="B38" s="3"/>
      <c r="C38" s="3"/>
      <c r="D38" s="4"/>
      <c r="E38" s="68"/>
      <c r="F38" s="69"/>
      <c r="G38" s="69"/>
      <c r="H38" s="69"/>
      <c r="I38" s="69"/>
      <c r="J38" s="69"/>
      <c r="K38" s="69"/>
      <c r="L38" s="70"/>
      <c r="M38" s="77"/>
      <c r="N38" s="78"/>
      <c r="O38" s="78"/>
      <c r="P38" s="78"/>
      <c r="Q38" s="78"/>
      <c r="R38" s="78"/>
      <c r="S38" s="78"/>
      <c r="T38" s="78"/>
      <c r="U38" s="79"/>
      <c r="V38" s="77"/>
      <c r="W38" s="78"/>
      <c r="X38" s="78"/>
      <c r="Y38" s="78"/>
      <c r="Z38" s="78"/>
      <c r="AA38" s="78"/>
      <c r="AB38" s="78"/>
      <c r="AC38" s="78"/>
      <c r="AD38" s="78"/>
      <c r="AE38" s="79"/>
      <c r="AF38" s="22"/>
    </row>
    <row r="39" spans="1:34" ht="37.5" customHeight="1">
      <c r="A39" s="3"/>
      <c r="B39" s="3"/>
      <c r="C39" s="3"/>
      <c r="D39" s="4"/>
      <c r="E39" s="68"/>
      <c r="F39" s="69"/>
      <c r="G39" s="69"/>
      <c r="H39" s="69"/>
      <c r="I39" s="69"/>
      <c r="J39" s="69"/>
      <c r="K39" s="69"/>
      <c r="L39" s="70"/>
      <c r="M39" s="77"/>
      <c r="N39" s="78"/>
      <c r="O39" s="78"/>
      <c r="P39" s="78"/>
      <c r="Q39" s="78"/>
      <c r="R39" s="78"/>
      <c r="S39" s="78"/>
      <c r="T39" s="78"/>
      <c r="U39" s="79"/>
      <c r="V39" s="77"/>
      <c r="W39" s="78"/>
      <c r="X39" s="78"/>
      <c r="Y39" s="78"/>
      <c r="Z39" s="78"/>
      <c r="AA39" s="78"/>
      <c r="AB39" s="78"/>
      <c r="AC39" s="78"/>
      <c r="AD39" s="78"/>
      <c r="AE39" s="79"/>
      <c r="AF39" s="22"/>
    </row>
    <row r="40" spans="1:34" ht="37.5" customHeight="1">
      <c r="A40" s="7"/>
      <c r="B40" s="7"/>
      <c r="C40" s="7"/>
      <c r="D40" s="4"/>
      <c r="E40" s="68"/>
      <c r="F40" s="69"/>
      <c r="G40" s="69"/>
      <c r="H40" s="69"/>
      <c r="I40" s="69"/>
      <c r="J40" s="69"/>
      <c r="K40" s="69"/>
      <c r="L40" s="70"/>
      <c r="M40" s="77"/>
      <c r="N40" s="78"/>
      <c r="O40" s="78"/>
      <c r="P40" s="78"/>
      <c r="Q40" s="78"/>
      <c r="R40" s="78"/>
      <c r="S40" s="78"/>
      <c r="T40" s="78"/>
      <c r="U40" s="79"/>
      <c r="V40" s="77"/>
      <c r="W40" s="78"/>
      <c r="X40" s="78"/>
      <c r="Y40" s="78"/>
      <c r="Z40" s="78"/>
      <c r="AA40" s="78"/>
      <c r="AB40" s="78"/>
      <c r="AC40" s="78"/>
      <c r="AD40" s="78"/>
      <c r="AE40" s="79"/>
      <c r="AF40" s="22"/>
    </row>
    <row r="41" spans="1:34" ht="37.5" customHeight="1">
      <c r="A41" s="7"/>
      <c r="B41" s="7"/>
      <c r="C41" s="7"/>
      <c r="D41" s="4"/>
      <c r="E41" s="68"/>
      <c r="F41" s="69"/>
      <c r="G41" s="69"/>
      <c r="H41" s="69"/>
      <c r="I41" s="69"/>
      <c r="J41" s="69"/>
      <c r="K41" s="69"/>
      <c r="L41" s="70"/>
      <c r="M41" s="77"/>
      <c r="N41" s="78"/>
      <c r="O41" s="78"/>
      <c r="P41" s="78"/>
      <c r="Q41" s="78"/>
      <c r="R41" s="78"/>
      <c r="S41" s="78"/>
      <c r="T41" s="78"/>
      <c r="U41" s="79"/>
      <c r="V41" s="77"/>
      <c r="W41" s="78"/>
      <c r="X41" s="78"/>
      <c r="Y41" s="78"/>
      <c r="Z41" s="78"/>
      <c r="AA41" s="78"/>
      <c r="AB41" s="78"/>
      <c r="AC41" s="78"/>
      <c r="AD41" s="78"/>
      <c r="AE41" s="79"/>
      <c r="AF41" s="22"/>
    </row>
    <row r="42" spans="1:34" ht="81.95" customHeight="1">
      <c r="A42" s="3"/>
      <c r="B42" s="3"/>
      <c r="C42" s="3"/>
      <c r="D42" s="4"/>
      <c r="E42" s="71"/>
      <c r="F42" s="72"/>
      <c r="G42" s="72"/>
      <c r="H42" s="72"/>
      <c r="I42" s="72"/>
      <c r="J42" s="72"/>
      <c r="K42" s="72"/>
      <c r="L42" s="73"/>
      <c r="M42" s="80"/>
      <c r="N42" s="81"/>
      <c r="O42" s="81"/>
      <c r="P42" s="81"/>
      <c r="Q42" s="81"/>
      <c r="R42" s="81"/>
      <c r="S42" s="81"/>
      <c r="T42" s="81"/>
      <c r="U42" s="82"/>
      <c r="V42" s="80"/>
      <c r="W42" s="81"/>
      <c r="X42" s="81"/>
      <c r="Y42" s="81"/>
      <c r="Z42" s="81"/>
      <c r="AA42" s="81"/>
      <c r="AB42" s="81"/>
      <c r="AC42" s="81"/>
      <c r="AD42" s="81"/>
      <c r="AE42" s="82"/>
      <c r="AF42" s="22"/>
    </row>
    <row r="43" spans="1:34" s="16" customFormat="1" ht="73.5" customHeight="1">
      <c r="A43" s="14"/>
      <c r="B43" s="14"/>
      <c r="C43" s="14"/>
      <c r="D43" s="15"/>
      <c r="E43" s="113" t="s">
        <v>43</v>
      </c>
      <c r="F43" s="114"/>
      <c r="G43" s="114"/>
      <c r="H43" s="114"/>
      <c r="I43" s="114"/>
      <c r="J43" s="114"/>
      <c r="K43" s="114"/>
      <c r="L43" s="115"/>
      <c r="M43" s="113" t="s">
        <v>53</v>
      </c>
      <c r="N43" s="114"/>
      <c r="O43" s="114"/>
      <c r="P43" s="114"/>
      <c r="Q43" s="114"/>
      <c r="R43" s="114"/>
      <c r="S43" s="114"/>
      <c r="T43" s="114"/>
      <c r="U43" s="115"/>
      <c r="V43" s="113" t="s">
        <v>55</v>
      </c>
      <c r="W43" s="114"/>
      <c r="X43" s="114"/>
      <c r="Y43" s="114"/>
      <c r="Z43" s="114"/>
      <c r="AA43" s="114"/>
      <c r="AB43" s="114"/>
      <c r="AC43" s="114"/>
      <c r="AD43" s="114"/>
      <c r="AE43" s="115"/>
      <c r="AF43" s="24"/>
    </row>
    <row r="44" spans="1:34" s="9" customFormat="1" ht="39.75" customHeight="1">
      <c r="A44" s="25"/>
      <c r="B44" s="25"/>
      <c r="C44" s="25"/>
      <c r="D44" s="26"/>
      <c r="E44" s="107" t="s">
        <v>44</v>
      </c>
      <c r="F44" s="108"/>
      <c r="G44" s="108"/>
      <c r="H44" s="108"/>
      <c r="I44" s="108"/>
      <c r="J44" s="108"/>
      <c r="K44" s="108"/>
      <c r="L44" s="109"/>
      <c r="M44" s="107" t="s">
        <v>54</v>
      </c>
      <c r="N44" s="108"/>
      <c r="O44" s="108"/>
      <c r="P44" s="108"/>
      <c r="Q44" s="108"/>
      <c r="R44" s="108"/>
      <c r="S44" s="108"/>
      <c r="T44" s="108"/>
      <c r="U44" s="109"/>
      <c r="V44" s="107" t="s">
        <v>45</v>
      </c>
      <c r="W44" s="108"/>
      <c r="X44" s="108"/>
      <c r="Y44" s="108"/>
      <c r="Z44" s="108"/>
      <c r="AA44" s="108"/>
      <c r="AB44" s="108"/>
      <c r="AC44" s="108"/>
      <c r="AD44" s="108"/>
      <c r="AE44" s="109"/>
      <c r="AF44" s="27"/>
    </row>
    <row r="45" spans="1:34">
      <c r="A45" s="5"/>
      <c r="B45" s="5"/>
      <c r="C45" s="5"/>
      <c r="D45" s="5"/>
      <c r="E45" s="5"/>
    </row>
  </sheetData>
  <mergeCells count="25">
    <mergeCell ref="E44:L44"/>
    <mergeCell ref="M44:U44"/>
    <mergeCell ref="V44:AE44"/>
    <mergeCell ref="M36:U36"/>
    <mergeCell ref="V36:AE36"/>
    <mergeCell ref="E43:L43"/>
    <mergeCell ref="M43:U43"/>
    <mergeCell ref="V43:AE43"/>
    <mergeCell ref="E36:L36"/>
    <mergeCell ref="AH8:AH10"/>
    <mergeCell ref="E37:L42"/>
    <mergeCell ref="M37:U42"/>
    <mergeCell ref="V37:AE42"/>
    <mergeCell ref="A4:AG4"/>
    <mergeCell ref="A5:AG5"/>
    <mergeCell ref="A6:AG6"/>
    <mergeCell ref="A7:D7"/>
    <mergeCell ref="E8:AF8"/>
    <mergeCell ref="AG8:AG10"/>
    <mergeCell ref="A8:A10"/>
    <mergeCell ref="B8:B10"/>
    <mergeCell ref="C8:C10"/>
    <mergeCell ref="D8:D10"/>
    <mergeCell ref="AH26:AH29"/>
    <mergeCell ref="AH32:AH33"/>
  </mergeCells>
  <printOptions horizontalCentered="1"/>
  <pageMargins left="0" right="0" top="0" bottom="0" header="0.31496062992125984" footer="0.31496062992125984"/>
  <pageSetup paperSize="9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6" sqref="D16"/>
    </sheetView>
  </sheetViews>
  <sheetFormatPr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Admin</cp:lastModifiedBy>
  <cp:lastPrinted>2024-12-31T03:28:35Z</cp:lastPrinted>
  <dcterms:created xsi:type="dcterms:W3CDTF">2021-12-28T09:18:00Z</dcterms:created>
  <dcterms:modified xsi:type="dcterms:W3CDTF">2025-01-29T01:40:02Z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CB3449413F654AC4981AE1054AE6C1CD_12</vt:lpwstr>
  </property>
  <property fmtid="{D5CDD505-2E9C-101B-9397-08002B2CF9AE}" pid="3" name="KSOProductBuildVer">
    <vt:lpwstr>1057-12.2.0.13306</vt:lpwstr>
  </property>
</Properties>
</file>