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MINISTRASI\"/>
    </mc:Choice>
  </mc:AlternateContent>
  <xr:revisionPtr revIDLastSave="0" documentId="13_ncr:1_{2671F0E7-9CA7-4FCB-8C38-12CA6903A01F}" xr6:coauthVersionLast="47" xr6:coauthVersionMax="47" xr10:uidLastSave="{00000000-0000-0000-0000-000000000000}"/>
  <bookViews>
    <workbookView xWindow="-120" yWindow="-120" windowWidth="20730" windowHeight="11160" activeTab="5" xr2:uid="{FC1BE7CB-D130-45CB-B4D2-47E37723FEFD}"/>
  </bookViews>
  <sheets>
    <sheet name="OKTOBER" sheetId="10" r:id="rId1"/>
    <sheet name="NOVEMBER" sheetId="11" r:id="rId2"/>
    <sheet name="DESEMBER" sheetId="12" r:id="rId3"/>
    <sheet name="JANUARI " sheetId="14" r:id="rId4"/>
    <sheet name="FEBRUARI" sheetId="15" r:id="rId5"/>
    <sheet name="MARET" sheetId="19" r:id="rId6"/>
  </sheets>
  <definedNames>
    <definedName name="_xlnm.Print_Area" localSheetId="2">DESEMBER!$A$1:$AH$59</definedName>
    <definedName name="_xlnm.Print_Area" localSheetId="4">FEBRUARI!$A$1:$AF$51</definedName>
    <definedName name="_xlnm.Print_Area" localSheetId="5">MARET!$A$1:$AH$50</definedName>
    <definedName name="_xlnm.Print_Area" localSheetId="1">NOVEMBER!$A$1:$AG$57</definedName>
    <definedName name="_xlnm.Print_Area" localSheetId="0">OKTOBER!$A$1:$AH$50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9" l="1"/>
  <c r="E48" i="19"/>
  <c r="F48" i="19"/>
  <c r="G48" i="19"/>
  <c r="H48" i="19"/>
  <c r="I48" i="19"/>
  <c r="J48" i="19"/>
  <c r="K48" i="19"/>
  <c r="L48" i="19"/>
  <c r="M48" i="19"/>
  <c r="N48" i="19"/>
  <c r="O48" i="19"/>
  <c r="P48" i="19"/>
  <c r="Q48" i="19"/>
  <c r="R48" i="19"/>
  <c r="S48" i="19"/>
  <c r="T48" i="19"/>
  <c r="U48" i="19"/>
  <c r="V48" i="19"/>
  <c r="W48" i="19"/>
  <c r="X48" i="19"/>
  <c r="Y48" i="19"/>
  <c r="Z48" i="19"/>
  <c r="AA48" i="19"/>
  <c r="AB48" i="19"/>
  <c r="AC48" i="19"/>
  <c r="AD48" i="19"/>
  <c r="AE48" i="19"/>
  <c r="AF48" i="19"/>
  <c r="AG48" i="19"/>
  <c r="AH48" i="19"/>
  <c r="D48" i="19"/>
  <c r="E47" i="19"/>
  <c r="F47" i="19"/>
  <c r="G47" i="19"/>
  <c r="H47" i="19"/>
  <c r="I47" i="19"/>
  <c r="J47" i="19"/>
  <c r="K47" i="19"/>
  <c r="L47" i="19"/>
  <c r="M47" i="19"/>
  <c r="N47" i="19"/>
  <c r="O47" i="19"/>
  <c r="P47" i="19"/>
  <c r="Q47" i="19"/>
  <c r="R47" i="19"/>
  <c r="S47" i="19"/>
  <c r="T47" i="19"/>
  <c r="U47" i="19"/>
  <c r="V47" i="19"/>
  <c r="W47" i="19"/>
  <c r="X47" i="19"/>
  <c r="Y47" i="19"/>
  <c r="Z47" i="19"/>
  <c r="AA47" i="19"/>
  <c r="AB47" i="19"/>
  <c r="AC47" i="19"/>
  <c r="AD47" i="19"/>
  <c r="AE47" i="19"/>
  <c r="AF47" i="19"/>
  <c r="AG47" i="19"/>
  <c r="AH47" i="19"/>
  <c r="D47" i="19"/>
  <c r="E45" i="19"/>
  <c r="F45" i="19"/>
  <c r="G45" i="19"/>
  <c r="I45" i="19"/>
  <c r="J45" i="19"/>
  <c r="K45" i="19"/>
  <c r="L45" i="19"/>
  <c r="M45" i="19"/>
  <c r="N45" i="19"/>
  <c r="O45" i="19"/>
  <c r="P45" i="19"/>
  <c r="Q45" i="19"/>
  <c r="R45" i="19"/>
  <c r="S45" i="19"/>
  <c r="T45" i="19"/>
  <c r="U45" i="19"/>
  <c r="V45" i="19"/>
  <c r="W45" i="19"/>
  <c r="X45" i="19"/>
  <c r="Y45" i="19"/>
  <c r="Z45" i="19"/>
  <c r="AA45" i="19"/>
  <c r="AB45" i="19"/>
  <c r="AC45" i="19"/>
  <c r="AD45" i="19"/>
  <c r="AE45" i="19"/>
  <c r="AF45" i="19"/>
  <c r="AG45" i="19"/>
  <c r="AH45" i="19"/>
  <c r="D45" i="19"/>
  <c r="E44" i="19"/>
  <c r="F44" i="19"/>
  <c r="G44" i="19"/>
  <c r="H44" i="19"/>
  <c r="I44" i="19"/>
  <c r="J44" i="19"/>
  <c r="K44" i="19"/>
  <c r="L44" i="19"/>
  <c r="M44" i="19"/>
  <c r="N44" i="19"/>
  <c r="O44" i="19"/>
  <c r="P44" i="19"/>
  <c r="Q44" i="19"/>
  <c r="R44" i="19"/>
  <c r="S44" i="19"/>
  <c r="T44" i="19"/>
  <c r="U44" i="19"/>
  <c r="V44" i="19"/>
  <c r="W44" i="19"/>
  <c r="X44" i="19"/>
  <c r="Y44" i="19"/>
  <c r="Z44" i="19"/>
  <c r="AA44" i="19"/>
  <c r="AB44" i="19"/>
  <c r="AC44" i="19"/>
  <c r="AD44" i="19"/>
  <c r="AE44" i="19"/>
  <c r="AF44" i="19"/>
  <c r="AG44" i="19"/>
  <c r="AH44" i="19"/>
  <c r="D44" i="19"/>
  <c r="AH50" i="19"/>
  <c r="AG50" i="19"/>
  <c r="AE50" i="19"/>
  <c r="AD50" i="19"/>
  <c r="AC50" i="19"/>
  <c r="AB50" i="19"/>
  <c r="AA50" i="19"/>
  <c r="Z50" i="19"/>
  <c r="Y50" i="19"/>
  <c r="X50" i="19"/>
  <c r="W50" i="19"/>
  <c r="V50" i="19"/>
  <c r="U50" i="19"/>
  <c r="T50" i="19"/>
  <c r="S50" i="19"/>
  <c r="R50" i="19"/>
  <c r="Q50" i="19"/>
  <c r="P50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AH46" i="19"/>
  <c r="AG46" i="19"/>
  <c r="AF46" i="19"/>
  <c r="AE46" i="19"/>
  <c r="AD46" i="19"/>
  <c r="AC46" i="19"/>
  <c r="AB46" i="19"/>
  <c r="AA46" i="19"/>
  <c r="Z46" i="19"/>
  <c r="Y46" i="19"/>
  <c r="X46" i="19"/>
  <c r="W46" i="19"/>
  <c r="V46" i="19"/>
  <c r="U46" i="19"/>
  <c r="T46" i="19"/>
  <c r="S46" i="19"/>
  <c r="R46" i="19"/>
  <c r="Q46" i="19"/>
  <c r="P46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V48" i="15"/>
  <c r="V46" i="15"/>
  <c r="V45" i="15"/>
  <c r="L48" i="15"/>
  <c r="K48" i="15"/>
  <c r="AF51" i="15"/>
  <c r="AF49" i="15"/>
  <c r="AF47" i="15"/>
  <c r="AF46" i="15"/>
  <c r="AF45" i="15"/>
  <c r="P47" i="15"/>
  <c r="O51" i="15"/>
  <c r="P51" i="15"/>
  <c r="Q51" i="15"/>
  <c r="R51" i="15"/>
  <c r="S51" i="15"/>
  <c r="T51" i="15"/>
  <c r="U51" i="15"/>
  <c r="V51" i="15"/>
  <c r="W51" i="15"/>
  <c r="X51" i="15"/>
  <c r="Y51" i="15"/>
  <c r="Z51" i="15"/>
  <c r="AA51" i="15"/>
  <c r="AB51" i="15"/>
  <c r="AC51" i="15"/>
  <c r="AD51" i="15"/>
  <c r="AE51" i="15"/>
  <c r="O48" i="15"/>
  <c r="P48" i="15"/>
  <c r="Q48" i="15"/>
  <c r="R48" i="15"/>
  <c r="S48" i="15"/>
  <c r="T48" i="15"/>
  <c r="U48" i="15"/>
  <c r="W48" i="15"/>
  <c r="X48" i="15"/>
  <c r="Y48" i="15"/>
  <c r="Z48" i="15"/>
  <c r="AA48" i="15"/>
  <c r="AB48" i="15"/>
  <c r="AC48" i="15"/>
  <c r="AD48" i="15"/>
  <c r="AE48" i="15"/>
  <c r="N48" i="15"/>
  <c r="M48" i="15"/>
  <c r="O49" i="15"/>
  <c r="P49" i="15"/>
  <c r="Q49" i="15"/>
  <c r="R49" i="15"/>
  <c r="S49" i="15"/>
  <c r="T49" i="15"/>
  <c r="U49" i="15"/>
  <c r="V49" i="15"/>
  <c r="W49" i="15"/>
  <c r="X49" i="15"/>
  <c r="Y49" i="15"/>
  <c r="Z49" i="15"/>
  <c r="AA49" i="15"/>
  <c r="AB49" i="15"/>
  <c r="AC49" i="15"/>
  <c r="AD49" i="15"/>
  <c r="AE49" i="15"/>
  <c r="O47" i="15"/>
  <c r="Q47" i="15"/>
  <c r="R47" i="15"/>
  <c r="S47" i="15"/>
  <c r="T47" i="15"/>
  <c r="U47" i="15"/>
  <c r="V47" i="15"/>
  <c r="W47" i="15"/>
  <c r="X47" i="15"/>
  <c r="Y47" i="15"/>
  <c r="Z47" i="15"/>
  <c r="AA47" i="15"/>
  <c r="AB47" i="15"/>
  <c r="AC47" i="15"/>
  <c r="AD47" i="15"/>
  <c r="AE47" i="15"/>
  <c r="O46" i="15"/>
  <c r="P46" i="15"/>
  <c r="Q46" i="15"/>
  <c r="R46" i="15"/>
  <c r="S46" i="15"/>
  <c r="T46" i="15"/>
  <c r="U46" i="15"/>
  <c r="W46" i="15"/>
  <c r="X46" i="15"/>
  <c r="Y46" i="15"/>
  <c r="Z46" i="15"/>
  <c r="AA46" i="15"/>
  <c r="AB46" i="15"/>
  <c r="AC46" i="15"/>
  <c r="AD46" i="15"/>
  <c r="AE46" i="15"/>
  <c r="O45" i="15"/>
  <c r="P45" i="15"/>
  <c r="Q45" i="15"/>
  <c r="R45" i="15"/>
  <c r="S45" i="15"/>
  <c r="T45" i="15"/>
  <c r="U45" i="15"/>
  <c r="W45" i="15"/>
  <c r="X45" i="15"/>
  <c r="Y45" i="15"/>
  <c r="Z45" i="15"/>
  <c r="AA45" i="15"/>
  <c r="AB45" i="15"/>
  <c r="AC45" i="15"/>
  <c r="AD45" i="15"/>
  <c r="AE45" i="15"/>
  <c r="N51" i="15"/>
  <c r="M51" i="15"/>
  <c r="L51" i="15"/>
  <c r="K51" i="15"/>
  <c r="J51" i="15"/>
  <c r="I51" i="15"/>
  <c r="H51" i="15"/>
  <c r="N49" i="15"/>
  <c r="M49" i="15"/>
  <c r="L49" i="15"/>
  <c r="K49" i="15"/>
  <c r="J49" i="15"/>
  <c r="I49" i="15"/>
  <c r="H49" i="15"/>
  <c r="N47" i="15"/>
  <c r="M47" i="15"/>
  <c r="L47" i="15"/>
  <c r="K47" i="15"/>
  <c r="J47" i="15"/>
  <c r="I47" i="15"/>
  <c r="H47" i="15"/>
  <c r="N46" i="15"/>
  <c r="M46" i="15"/>
  <c r="L46" i="15"/>
  <c r="K46" i="15"/>
  <c r="J46" i="15"/>
  <c r="I46" i="15"/>
  <c r="H46" i="15"/>
  <c r="N45" i="15"/>
  <c r="M45" i="15"/>
  <c r="L45" i="15"/>
  <c r="K45" i="15"/>
  <c r="J45" i="15"/>
  <c r="I45" i="15"/>
  <c r="H45" i="15"/>
  <c r="G48" i="15"/>
  <c r="F48" i="15"/>
  <c r="G51" i="15"/>
  <c r="F51" i="15"/>
  <c r="E51" i="15"/>
  <c r="D51" i="15"/>
  <c r="G49" i="15"/>
  <c r="F49" i="15"/>
  <c r="E49" i="15"/>
  <c r="D49" i="15"/>
  <c r="G47" i="15"/>
  <c r="F47" i="15"/>
  <c r="E47" i="15"/>
  <c r="D47" i="15"/>
  <c r="G46" i="15"/>
  <c r="F46" i="15"/>
  <c r="E46" i="15"/>
  <c r="D46" i="15"/>
  <c r="G45" i="15"/>
  <c r="F45" i="15"/>
  <c r="E45" i="15"/>
  <c r="D45" i="15"/>
  <c r="G48" i="14"/>
  <c r="E44" i="14"/>
  <c r="E45" i="14"/>
  <c r="AH50" i="14"/>
  <c r="AG50" i="14"/>
  <c r="AF50" i="14"/>
  <c r="AE50" i="14"/>
  <c r="AD50" i="14"/>
  <c r="AC50" i="14"/>
  <c r="AB50" i="14"/>
  <c r="AA50" i="14"/>
  <c r="Z50" i="14"/>
  <c r="Y50" i="14"/>
  <c r="X50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AH48" i="14"/>
  <c r="AG48" i="14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F48" i="14"/>
  <c r="E48" i="14"/>
  <c r="D48" i="14"/>
  <c r="AH47" i="14"/>
  <c r="AG47" i="14"/>
  <c r="AC47" i="14"/>
  <c r="AB47" i="14"/>
  <c r="Z47" i="14"/>
  <c r="S47" i="14"/>
  <c r="AH46" i="14"/>
  <c r="AG46" i="1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AH45" i="14"/>
  <c r="AG45" i="1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D45" i="14"/>
  <c r="AH44" i="14"/>
  <c r="AG44" i="14"/>
  <c r="AG49" i="14" s="1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D44" i="14"/>
  <c r="AH50" i="12"/>
  <c r="AH48" i="12"/>
  <c r="AH46" i="12"/>
  <c r="AH45" i="12"/>
  <c r="AH44" i="12"/>
  <c r="AH47" i="12"/>
  <c r="Z47" i="12"/>
  <c r="S47" i="12"/>
  <c r="L47" i="12"/>
  <c r="AC47" i="12"/>
  <c r="AB47" i="12"/>
  <c r="F47" i="12"/>
  <c r="E47" i="12"/>
  <c r="AG50" i="12"/>
  <c r="AF50" i="12"/>
  <c r="AE50" i="12"/>
  <c r="AD50" i="12"/>
  <c r="AC50" i="12"/>
  <c r="AB50" i="12"/>
  <c r="AA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AG48" i="12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S49" i="12" s="1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AG47" i="12"/>
  <c r="AG46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AG45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AG44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M47" i="12" s="1"/>
  <c r="L44" i="12"/>
  <c r="K44" i="12"/>
  <c r="J44" i="12"/>
  <c r="I44" i="12"/>
  <c r="H44" i="12"/>
  <c r="G44" i="12"/>
  <c r="F44" i="12"/>
  <c r="F49" i="12" s="1"/>
  <c r="E44" i="12"/>
  <c r="E49" i="12" s="1"/>
  <c r="D44" i="12"/>
  <c r="AG50" i="11"/>
  <c r="AF50" i="11"/>
  <c r="AG48" i="11"/>
  <c r="AF48" i="11"/>
  <c r="AG47" i="11"/>
  <c r="AG46" i="11"/>
  <c r="AF46" i="11"/>
  <c r="AG45" i="11"/>
  <c r="AF45" i="11"/>
  <c r="AG44" i="11"/>
  <c r="AF44" i="11"/>
  <c r="AE50" i="1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AE48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AC47" i="11"/>
  <c r="AB47" i="11"/>
  <c r="Z47" i="11"/>
  <c r="V47" i="11"/>
  <c r="U47" i="11"/>
  <c r="O47" i="11"/>
  <c r="N47" i="11"/>
  <c r="H47" i="11"/>
  <c r="G47" i="11"/>
  <c r="AE46" i="11"/>
  <c r="AD46" i="11"/>
  <c r="AC46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AE44" i="11"/>
  <c r="AD44" i="11"/>
  <c r="AC44" i="11"/>
  <c r="AB44" i="11"/>
  <c r="AA44" i="11"/>
  <c r="Z44" i="11"/>
  <c r="Y44" i="11"/>
  <c r="X44" i="11"/>
  <c r="W44" i="11"/>
  <c r="V44" i="11"/>
  <c r="V49" i="11" s="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AH50" i="10"/>
  <c r="AG50" i="10"/>
  <c r="AF50" i="10"/>
  <c r="AH48" i="10"/>
  <c r="AG48" i="10"/>
  <c r="AF48" i="10"/>
  <c r="AF47" i="10"/>
  <c r="AH46" i="10"/>
  <c r="AG46" i="10"/>
  <c r="AF46" i="10"/>
  <c r="AH45" i="10"/>
  <c r="AG45" i="10"/>
  <c r="AF45" i="10"/>
  <c r="AH44" i="10"/>
  <c r="AG44" i="10"/>
  <c r="AF44" i="10"/>
  <c r="E50" i="10"/>
  <c r="D50" i="10"/>
  <c r="E48" i="10"/>
  <c r="D48" i="10"/>
  <c r="E47" i="10"/>
  <c r="D47" i="10"/>
  <c r="E46" i="10"/>
  <c r="D46" i="10"/>
  <c r="E45" i="10"/>
  <c r="D45" i="10"/>
  <c r="E44" i="10"/>
  <c r="D44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AE47" i="10"/>
  <c r="AC47" i="10"/>
  <c r="Y47" i="10"/>
  <c r="X47" i="10"/>
  <c r="R47" i="10"/>
  <c r="Q47" i="10"/>
  <c r="K47" i="10"/>
  <c r="J47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AE44" i="10"/>
  <c r="AD44" i="10"/>
  <c r="AC44" i="10"/>
  <c r="AB44" i="10"/>
  <c r="AA44" i="10"/>
  <c r="Z44" i="10"/>
  <c r="Z49" i="10" s="1"/>
  <c r="Y44" i="10"/>
  <c r="Y49" i="10" s="1"/>
  <c r="X44" i="10"/>
  <c r="W44" i="10"/>
  <c r="V44" i="10"/>
  <c r="U44" i="10"/>
  <c r="U49" i="10" s="1"/>
  <c r="T44" i="10"/>
  <c r="S44" i="10"/>
  <c r="R44" i="10"/>
  <c r="Q44" i="10"/>
  <c r="P44" i="10"/>
  <c r="O44" i="10"/>
  <c r="N44" i="10"/>
  <c r="N49" i="10" s="1"/>
  <c r="M44" i="10"/>
  <c r="M49" i="10" s="1"/>
  <c r="L44" i="10"/>
  <c r="K44" i="10"/>
  <c r="J44" i="10"/>
  <c r="J49" i="10" s="1"/>
  <c r="I44" i="10"/>
  <c r="I49" i="10" s="1"/>
  <c r="H44" i="10"/>
  <c r="G44" i="10"/>
  <c r="F44" i="10"/>
  <c r="F49" i="10" s="1"/>
  <c r="G49" i="19" l="1"/>
  <c r="AG49" i="19"/>
  <c r="AC49" i="19"/>
  <c r="Y49" i="19"/>
  <c r="U49" i="19"/>
  <c r="Q49" i="19"/>
  <c r="F49" i="19"/>
  <c r="E49" i="19"/>
  <c r="D49" i="19"/>
  <c r="AF49" i="19"/>
  <c r="AB49" i="19"/>
  <c r="X49" i="19"/>
  <c r="T49" i="19"/>
  <c r="P49" i="19"/>
  <c r="H49" i="19"/>
  <c r="AE49" i="19"/>
  <c r="AA49" i="19"/>
  <c r="W49" i="19"/>
  <c r="S49" i="19"/>
  <c r="I49" i="19"/>
  <c r="AH49" i="19"/>
  <c r="AD49" i="19"/>
  <c r="Z49" i="19"/>
  <c r="V49" i="19"/>
  <c r="R49" i="19"/>
  <c r="O49" i="19"/>
  <c r="N49" i="19"/>
  <c r="M49" i="19"/>
  <c r="L49" i="19"/>
  <c r="K49" i="19"/>
  <c r="J49" i="19"/>
  <c r="K49" i="10"/>
  <c r="O49" i="10"/>
  <c r="S49" i="10"/>
  <c r="W49" i="10"/>
  <c r="AA49" i="10"/>
  <c r="AE49" i="10"/>
  <c r="AA47" i="12"/>
  <c r="H49" i="10"/>
  <c r="L49" i="10"/>
  <c r="AB49" i="10"/>
  <c r="AB49" i="11"/>
  <c r="T47" i="12"/>
  <c r="T49" i="12" s="1"/>
  <c r="AF50" i="15"/>
  <c r="V50" i="15"/>
  <c r="M50" i="15"/>
  <c r="N50" i="15"/>
  <c r="O50" i="15"/>
  <c r="G50" i="15"/>
  <c r="S50" i="15"/>
  <c r="AD50" i="15"/>
  <c r="X50" i="15"/>
  <c r="AE50" i="15"/>
  <c r="AC50" i="15"/>
  <c r="AB50" i="15"/>
  <c r="AA50" i="15"/>
  <c r="Z50" i="15"/>
  <c r="Y50" i="15"/>
  <c r="W50" i="15"/>
  <c r="U50" i="15"/>
  <c r="T50" i="15"/>
  <c r="R50" i="15"/>
  <c r="Q50" i="15"/>
  <c r="P50" i="15"/>
  <c r="K50" i="15"/>
  <c r="J50" i="15"/>
  <c r="I50" i="15"/>
  <c r="L50" i="15"/>
  <c r="H50" i="15"/>
  <c r="F50" i="15"/>
  <c r="D50" i="15"/>
  <c r="E50" i="15"/>
  <c r="G49" i="14"/>
  <c r="AH49" i="14"/>
  <c r="AE49" i="14"/>
  <c r="E49" i="14"/>
  <c r="S49" i="14"/>
  <c r="M49" i="14"/>
  <c r="L49" i="14"/>
  <c r="Q49" i="14"/>
  <c r="Y49" i="14"/>
  <c r="Z49" i="14"/>
  <c r="AF49" i="14"/>
  <c r="R49" i="14"/>
  <c r="P49" i="14"/>
  <c r="N49" i="14"/>
  <c r="K49" i="14"/>
  <c r="J49" i="14"/>
  <c r="H49" i="14"/>
  <c r="D47" i="14"/>
  <c r="D49" i="14" s="1"/>
  <c r="F49" i="14"/>
  <c r="W49" i="14"/>
  <c r="U49" i="14"/>
  <c r="O49" i="14"/>
  <c r="AA47" i="14"/>
  <c r="AA49" i="14" s="1"/>
  <c r="V49" i="14"/>
  <c r="AC49" i="14"/>
  <c r="AB49" i="14"/>
  <c r="AD49" i="14"/>
  <c r="X49" i="14"/>
  <c r="I49" i="14"/>
  <c r="T47" i="14"/>
  <c r="T49" i="14" s="1"/>
  <c r="L49" i="12"/>
  <c r="M49" i="12"/>
  <c r="AG49" i="12"/>
  <c r="AA49" i="12"/>
  <c r="Z49" i="12"/>
  <c r="AH49" i="12"/>
  <c r="V49" i="12"/>
  <c r="AD49" i="12"/>
  <c r="AC49" i="12"/>
  <c r="AE49" i="12"/>
  <c r="AB49" i="12"/>
  <c r="U49" i="12"/>
  <c r="Y49" i="12"/>
  <c r="P49" i="12"/>
  <c r="R49" i="12"/>
  <c r="O49" i="12"/>
  <c r="K49" i="12"/>
  <c r="AF49" i="12"/>
  <c r="X49" i="12"/>
  <c r="I49" i="12"/>
  <c r="N49" i="12"/>
  <c r="Q49" i="12"/>
  <c r="W49" i="12"/>
  <c r="J49" i="12"/>
  <c r="H49" i="12"/>
  <c r="G49" i="12"/>
  <c r="D49" i="12"/>
  <c r="AF49" i="11"/>
  <c r="AG49" i="11"/>
  <c r="AD49" i="11"/>
  <c r="Z49" i="11"/>
  <c r="X49" i="11"/>
  <c r="T49" i="11"/>
  <c r="R49" i="11"/>
  <c r="P49" i="11"/>
  <c r="F49" i="11"/>
  <c r="N49" i="11"/>
  <c r="H49" i="11"/>
  <c r="L49" i="11"/>
  <c r="D49" i="11"/>
  <c r="J49" i="11"/>
  <c r="E49" i="11"/>
  <c r="G49" i="11"/>
  <c r="I49" i="11"/>
  <c r="K49" i="11"/>
  <c r="M49" i="11"/>
  <c r="O49" i="11"/>
  <c r="Q49" i="11"/>
  <c r="S49" i="11"/>
  <c r="U49" i="11"/>
  <c r="W49" i="11"/>
  <c r="Y49" i="11"/>
  <c r="AA49" i="11"/>
  <c r="AC49" i="11"/>
  <c r="AE49" i="11"/>
  <c r="E49" i="10"/>
  <c r="AD49" i="10"/>
  <c r="X49" i="10"/>
  <c r="V49" i="10"/>
  <c r="T49" i="10"/>
  <c r="AH49" i="10"/>
  <c r="AG49" i="10"/>
  <c r="G49" i="10"/>
  <c r="P49" i="10"/>
  <c r="AF49" i="10"/>
  <c r="AC49" i="10"/>
  <c r="D49" i="10"/>
  <c r="R49" i="10"/>
  <c r="Q49" i="10"/>
</calcChain>
</file>

<file path=xl/sharedStrings.xml><?xml version="1.0" encoding="utf-8"?>
<sst xmlns="http://schemas.openxmlformats.org/spreadsheetml/2006/main" count="7541" uniqueCount="126">
  <si>
    <t>Petugas koridor Blok A</t>
  </si>
  <si>
    <t>Petugas koridor Blok B</t>
  </si>
  <si>
    <t>Petugas koridor Blok C</t>
  </si>
  <si>
    <t>Petugas Clear Up Blok A</t>
  </si>
  <si>
    <t>Petugas Clear Up Blok B</t>
  </si>
  <si>
    <t>Petugas Clear Up Blok C</t>
  </si>
  <si>
    <t>Petugas Toilet Pria</t>
  </si>
  <si>
    <t>Petugas Toilet Wanita</t>
  </si>
  <si>
    <t>Petugas Sampah</t>
  </si>
  <si>
    <t>Petugas GC</t>
  </si>
  <si>
    <t>sen</t>
  </si>
  <si>
    <t>sel</t>
  </si>
  <si>
    <t>rab</t>
  </si>
  <si>
    <t>kam</t>
  </si>
  <si>
    <t>jum</t>
  </si>
  <si>
    <t>sab</t>
  </si>
  <si>
    <t>mg</t>
  </si>
  <si>
    <t>P</t>
  </si>
  <si>
    <t>S</t>
  </si>
  <si>
    <t>TM</t>
  </si>
  <si>
    <t>Chief spv</t>
  </si>
  <si>
    <t>Leader</t>
  </si>
  <si>
    <t>OFF</t>
  </si>
  <si>
    <t>Pengganti OFF</t>
  </si>
  <si>
    <t>Masuk</t>
  </si>
  <si>
    <t>Nama Petugas</t>
  </si>
  <si>
    <t>No</t>
  </si>
  <si>
    <t>MOH. HAKIKI</t>
  </si>
  <si>
    <t>EDI NUGROHO</t>
  </si>
  <si>
    <t>VINO</t>
  </si>
  <si>
    <t>MOH.HASANI</t>
  </si>
  <si>
    <t>SAMSUL</t>
  </si>
  <si>
    <t>AGUS EFENDI</t>
  </si>
  <si>
    <t>FARUZI</t>
  </si>
  <si>
    <t>SUSI</t>
  </si>
  <si>
    <t>ANDREAN KISANO</t>
  </si>
  <si>
    <t>APRIL</t>
  </si>
  <si>
    <t>ROSIDAH</t>
  </si>
  <si>
    <t>RINI LESTARI</t>
  </si>
  <si>
    <t>EMIL SAJID</t>
  </si>
  <si>
    <t>ALDO ALIF</t>
  </si>
  <si>
    <t>RUKSIN</t>
  </si>
  <si>
    <t>ROBIATUL</t>
  </si>
  <si>
    <t>AHMAD BASUKI</t>
  </si>
  <si>
    <t>WAHYU A</t>
  </si>
  <si>
    <t>NIZAR HILMI</t>
  </si>
  <si>
    <t>NUR HOLIS</t>
  </si>
  <si>
    <t>Plotting Area</t>
  </si>
  <si>
    <t>07.00 - 15.00</t>
  </si>
  <si>
    <t>15.00 - 23.00</t>
  </si>
  <si>
    <t>23.00 - 07.00</t>
  </si>
  <si>
    <t>Total Masuk</t>
  </si>
  <si>
    <t>Dibuat oleh,</t>
  </si>
  <si>
    <t>Mengetahui,</t>
  </si>
  <si>
    <t>Menyetujui,</t>
  </si>
  <si>
    <t>(                                                           )</t>
  </si>
  <si>
    <t>(                                                          )</t>
  </si>
  <si>
    <t>(                                                  )</t>
  </si>
  <si>
    <t xml:space="preserve">IMAM GALUH </t>
  </si>
  <si>
    <t>NIO ISWAHYUDI</t>
  </si>
  <si>
    <t>CHOIRUL AMIN</t>
  </si>
  <si>
    <t xml:space="preserve"> </t>
  </si>
  <si>
    <t>ABDUL MALIK</t>
  </si>
  <si>
    <t>sn</t>
  </si>
  <si>
    <t>MD1</t>
  </si>
  <si>
    <t>10.00 - 18.00</t>
  </si>
  <si>
    <t>IMAM HANAFI</t>
  </si>
  <si>
    <t>M. VIGO</t>
  </si>
  <si>
    <t>ABDUL KIROM</t>
  </si>
  <si>
    <t>MUCHAMMAD FAJAR</t>
  </si>
  <si>
    <t>DANI MIRDYAWATI</t>
  </si>
  <si>
    <t>MD2</t>
  </si>
  <si>
    <t>13.00 - 21.00</t>
  </si>
  <si>
    <t>ADI WASKITO</t>
  </si>
  <si>
    <t>SATRIA ANAS</t>
  </si>
  <si>
    <t>RAHMAT DHANI</t>
  </si>
  <si>
    <t>SCHADULE PT. SINERGI FOODCOURT ROYAL PLAZA PERIODE OKTOBER 2023</t>
  </si>
  <si>
    <t>AHMAD IQBAL</t>
  </si>
  <si>
    <t>MOH. BAHTIAR</t>
  </si>
  <si>
    <t xml:space="preserve">M SHOLEH </t>
  </si>
  <si>
    <t>SCHADULE PT. SINERGI FOODCOURT ROYAL PLAZA PERIODE NOVEMBER 2023</t>
  </si>
  <si>
    <t>M. TAUFIK</t>
  </si>
  <si>
    <t>ABD. ROHMAN</t>
  </si>
  <si>
    <t>ZAIFUL ANAM</t>
  </si>
  <si>
    <t>M RIFAI</t>
  </si>
  <si>
    <t>SCHADULE PT. SINERGI FOODCOURT ROYAL PLAZA PERIODE DESEMBER 2023</t>
  </si>
  <si>
    <t>JUM</t>
  </si>
  <si>
    <t>SAB</t>
  </si>
  <si>
    <t>SEN</t>
  </si>
  <si>
    <t>SEL</t>
  </si>
  <si>
    <t>RAB</t>
  </si>
  <si>
    <t>KAM</t>
  </si>
  <si>
    <t>MNG</t>
  </si>
  <si>
    <t>MING</t>
  </si>
  <si>
    <t>SALMAN ALFARISI</t>
  </si>
  <si>
    <t xml:space="preserve">  Menyetujui,</t>
  </si>
  <si>
    <t>ADITYA</t>
  </si>
  <si>
    <t>MIFTAHUL HUDA</t>
  </si>
  <si>
    <t>SYARIL</t>
  </si>
  <si>
    <t>SCHADULE PT. SINERGI FOODCOURT ROYAL PLAZA PERIODE JANUARI 2023</t>
  </si>
  <si>
    <t xml:space="preserve"> Di ketahui oleh,</t>
  </si>
  <si>
    <t>SCHEDULE BULAN FEBRUARI 2024</t>
  </si>
  <si>
    <t>AGASTYA DEVANDA</t>
  </si>
  <si>
    <t>MUBAROK</t>
  </si>
  <si>
    <t>SANIA</t>
  </si>
  <si>
    <t>YADHAKUN</t>
  </si>
  <si>
    <t>ANGGA SURYA N.</t>
  </si>
  <si>
    <t>APRIL TITANIA</t>
  </si>
  <si>
    <t xml:space="preserve">YUDHA </t>
  </si>
  <si>
    <t>M. TAUFIK A</t>
  </si>
  <si>
    <t>TAUFIK B</t>
  </si>
  <si>
    <t>MUSTOFA</t>
  </si>
  <si>
    <t>M AINUR ROFI'I</t>
  </si>
  <si>
    <t>ANGGA SURYA N</t>
  </si>
  <si>
    <t>YUDHA KRISDIANTO</t>
  </si>
  <si>
    <t>HP</t>
  </si>
  <si>
    <t>HS</t>
  </si>
  <si>
    <t>HP (PAGI)</t>
  </si>
  <si>
    <t>HS (SIANG)</t>
  </si>
  <si>
    <t>HM (MALAM)</t>
  </si>
  <si>
    <t>HM</t>
  </si>
  <si>
    <t xml:space="preserve">M. TAUFIK </t>
  </si>
  <si>
    <t>TAUFIK (B)</t>
  </si>
  <si>
    <t>SUSI ANDRIANI</t>
  </si>
  <si>
    <t>SANIA / BELLA</t>
  </si>
  <si>
    <t>SCHADULE PT. CAREFAST FOODCOURT ROYAL PLAZA PERIODE 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</si>
</sst>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sz val="16"/>
      <color theme="1"/>
      <name val="Trebuchet MS"/>
      <family val="2"/>
    </font>
    <font>
      <sz val="18"/>
      <color theme="1"/>
      <name val="Trebuchet MS"/>
      <family val="2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Trebuchet MS"/>
      <family val="2"/>
    </font>
    <font>
      <b/>
      <sz val="2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4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5" fillId="4" borderId="0" xfId="0" applyFont="1" applyFill="1"/>
    <xf numFmtId="0" fontId="5" fillId="5" borderId="0" xfId="0" applyFont="1" applyFill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/>
    <xf numFmtId="0" fontId="0" fillId="3" borderId="0" xfId="0" applyFill="1"/>
    <xf numFmtId="0" fontId="3" fillId="7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886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  <color rgb="FFFF7C8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18317</xdr:colOff>
      <xdr:row>0</xdr:row>
      <xdr:rowOff>0</xdr:rowOff>
    </xdr:from>
    <xdr:to>
      <xdr:col>1</xdr:col>
      <xdr:colOff>1847118</xdr:colOff>
      <xdr:row>2</xdr:row>
      <xdr:rowOff>238125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2B31052-DEF3-4235-9E6D-ABFCDB608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029" y="0"/>
          <a:ext cx="1831731" cy="751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82D00-FE8B-41AC-BF80-1A4B42E7F84C}">
  <dimension ref="A1:AH57"/>
  <sheetViews>
    <sheetView zoomScale="80" zoomScaleNormal="80" workbookViewId="0">
      <selection activeCell="B2" sqref="B2"/>
    </sheetView>
  </sheetViews>
  <sheetFormatPr defaultColWidth="9" defaultRowHeight="15" x14ac:dyDescent="0.25"/>
  <cols>
    <col min="1" max="1" width="5.5703125" style="2" customWidth="1"/>
    <col min="2" max="2" width="26.7109375" style="12" customWidth="1"/>
    <col min="3" max="3" width="26.7109375" style="1" customWidth="1"/>
    <col min="4" max="4" width="4.42578125" style="1" customWidth="1"/>
    <col min="5" max="5" width="4.42578125" style="13" customWidth="1"/>
    <col min="6" max="9" width="4.42578125" style="1" customWidth="1"/>
    <col min="10" max="11" width="4.42578125" style="13" customWidth="1"/>
    <col min="12" max="16" width="4.42578125" style="1" customWidth="1"/>
    <col min="17" max="18" width="4.42578125" style="13" customWidth="1"/>
    <col min="19" max="23" width="4.42578125" style="1" customWidth="1"/>
    <col min="24" max="25" width="4.42578125" style="13" customWidth="1"/>
    <col min="26" max="31" width="4.42578125" style="1" customWidth="1"/>
    <col min="32" max="32" width="4.42578125" style="13" customWidth="1"/>
    <col min="33" max="34" width="4.42578125" style="1" customWidth="1"/>
    <col min="35" max="16384" width="9" style="1"/>
  </cols>
  <sheetData>
    <row r="1" spans="1:34" ht="27.75" customHeight="1" x14ac:dyDescent="0.25">
      <c r="A1" s="55" t="s">
        <v>76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</row>
    <row r="2" spans="1:34" ht="18" x14ac:dyDescent="0.25">
      <c r="A2" s="3"/>
      <c r="B2" s="10"/>
      <c r="C2" s="4"/>
      <c r="AA2" s="4"/>
      <c r="AB2" s="4" t="s">
        <v>61</v>
      </c>
      <c r="AC2" s="4"/>
      <c r="AD2" s="4" t="s">
        <v>61</v>
      </c>
      <c r="AE2" s="4"/>
      <c r="AH2" s="4"/>
    </row>
    <row r="3" spans="1:34" ht="18" x14ac:dyDescent="0.25">
      <c r="A3" s="50" t="s">
        <v>26</v>
      </c>
      <c r="B3" s="51" t="s">
        <v>25</v>
      </c>
      <c r="C3" s="53" t="s">
        <v>47</v>
      </c>
      <c r="D3" s="7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7">
        <v>7</v>
      </c>
      <c r="K3" s="7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7">
        <v>14</v>
      </c>
      <c r="R3" s="7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7">
        <v>21</v>
      </c>
      <c r="Y3" s="7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7">
        <v>28</v>
      </c>
      <c r="AF3" s="7">
        <v>29</v>
      </c>
      <c r="AG3" s="9">
        <v>30</v>
      </c>
      <c r="AH3" s="9">
        <v>31</v>
      </c>
    </row>
    <row r="4" spans="1:34" ht="18" x14ac:dyDescent="0.25">
      <c r="A4" s="50"/>
      <c r="B4" s="52"/>
      <c r="C4" s="54"/>
      <c r="D4" s="7" t="s">
        <v>16</v>
      </c>
      <c r="E4" s="9" t="s">
        <v>63</v>
      </c>
      <c r="F4" s="9" t="s">
        <v>11</v>
      </c>
      <c r="G4" s="9" t="s">
        <v>12</v>
      </c>
      <c r="H4" s="9" t="s">
        <v>13</v>
      </c>
      <c r="I4" s="9" t="s">
        <v>14</v>
      </c>
      <c r="J4" s="7" t="s">
        <v>15</v>
      </c>
      <c r="K4" s="7" t="s">
        <v>16</v>
      </c>
      <c r="L4" s="9" t="s">
        <v>10</v>
      </c>
      <c r="M4" s="9" t="s">
        <v>11</v>
      </c>
      <c r="N4" s="9" t="s">
        <v>12</v>
      </c>
      <c r="O4" s="9" t="s">
        <v>13</v>
      </c>
      <c r="P4" s="9" t="s">
        <v>14</v>
      </c>
      <c r="Q4" s="7" t="s">
        <v>15</v>
      </c>
      <c r="R4" s="7" t="s">
        <v>16</v>
      </c>
      <c r="S4" s="9" t="s">
        <v>10</v>
      </c>
      <c r="T4" s="9" t="s">
        <v>11</v>
      </c>
      <c r="U4" s="9" t="s">
        <v>12</v>
      </c>
      <c r="V4" s="9" t="s">
        <v>13</v>
      </c>
      <c r="W4" s="9" t="s">
        <v>14</v>
      </c>
      <c r="X4" s="7" t="s">
        <v>15</v>
      </c>
      <c r="Y4" s="7" t="s">
        <v>16</v>
      </c>
      <c r="Z4" s="9" t="s">
        <v>63</v>
      </c>
      <c r="AA4" s="9" t="s">
        <v>11</v>
      </c>
      <c r="AB4" s="9" t="s">
        <v>12</v>
      </c>
      <c r="AC4" s="9" t="s">
        <v>13</v>
      </c>
      <c r="AD4" s="9" t="s">
        <v>14</v>
      </c>
      <c r="AE4" s="7" t="s">
        <v>15</v>
      </c>
      <c r="AF4" s="7" t="s">
        <v>16</v>
      </c>
      <c r="AG4" s="9" t="s">
        <v>63</v>
      </c>
      <c r="AH4" s="9" t="s">
        <v>11</v>
      </c>
    </row>
    <row r="5" spans="1:34" ht="18" x14ac:dyDescent="0.25">
      <c r="A5" s="5">
        <v>1</v>
      </c>
      <c r="B5" s="11" t="s">
        <v>27</v>
      </c>
      <c r="C5" s="5" t="s">
        <v>0</v>
      </c>
      <c r="D5" s="7" t="s">
        <v>64</v>
      </c>
      <c r="E5" s="9" t="s">
        <v>22</v>
      </c>
      <c r="F5" s="9" t="s">
        <v>17</v>
      </c>
      <c r="G5" s="9" t="s">
        <v>17</v>
      </c>
      <c r="H5" s="9" t="s">
        <v>17</v>
      </c>
      <c r="I5" s="9" t="s">
        <v>17</v>
      </c>
      <c r="J5" s="7" t="s">
        <v>17</v>
      </c>
      <c r="K5" s="7" t="s">
        <v>17</v>
      </c>
      <c r="L5" s="9" t="s">
        <v>17</v>
      </c>
      <c r="M5" s="9" t="s">
        <v>22</v>
      </c>
      <c r="N5" s="9" t="s">
        <v>17</v>
      </c>
      <c r="O5" s="9" t="s">
        <v>18</v>
      </c>
      <c r="P5" s="9" t="s">
        <v>18</v>
      </c>
      <c r="Q5" s="7" t="s">
        <v>18</v>
      </c>
      <c r="R5" s="7" t="s">
        <v>18</v>
      </c>
      <c r="S5" s="9" t="s">
        <v>22</v>
      </c>
      <c r="T5" s="9" t="s">
        <v>64</v>
      </c>
      <c r="U5" s="9" t="s">
        <v>64</v>
      </c>
      <c r="V5" s="9" t="s">
        <v>64</v>
      </c>
      <c r="W5" s="9" t="s">
        <v>17</v>
      </c>
      <c r="X5" s="7" t="s">
        <v>18</v>
      </c>
      <c r="Y5" s="7" t="s">
        <v>18</v>
      </c>
      <c r="Z5" s="9" t="s">
        <v>22</v>
      </c>
      <c r="AA5" s="9" t="s">
        <v>18</v>
      </c>
      <c r="AB5" s="9" t="s">
        <v>18</v>
      </c>
      <c r="AC5" s="9" t="s">
        <v>18</v>
      </c>
      <c r="AD5" s="9" t="s">
        <v>17</v>
      </c>
      <c r="AE5" s="7" t="s">
        <v>17</v>
      </c>
      <c r="AF5" s="7" t="s">
        <v>64</v>
      </c>
      <c r="AG5" s="9" t="s">
        <v>22</v>
      </c>
      <c r="AH5" s="9" t="s">
        <v>18</v>
      </c>
    </row>
    <row r="6" spans="1:34" ht="18" x14ac:dyDescent="0.25">
      <c r="A6" s="5">
        <v>2</v>
      </c>
      <c r="B6" s="11" t="s">
        <v>74</v>
      </c>
      <c r="C6" s="5" t="s">
        <v>0</v>
      </c>
      <c r="D6" s="7" t="s">
        <v>18</v>
      </c>
      <c r="E6" s="9" t="s">
        <v>64</v>
      </c>
      <c r="F6" s="9" t="s">
        <v>22</v>
      </c>
      <c r="G6" s="9" t="s">
        <v>64</v>
      </c>
      <c r="H6" s="9" t="s">
        <v>64</v>
      </c>
      <c r="I6" s="9" t="s">
        <v>64</v>
      </c>
      <c r="J6" s="7" t="s">
        <v>64</v>
      </c>
      <c r="K6" s="7" t="s">
        <v>64</v>
      </c>
      <c r="L6" s="9" t="s">
        <v>18</v>
      </c>
      <c r="M6" s="9" t="s">
        <v>22</v>
      </c>
      <c r="N6" s="9" t="s">
        <v>18</v>
      </c>
      <c r="O6" s="9" t="s">
        <v>18</v>
      </c>
      <c r="P6" s="9" t="s">
        <v>18</v>
      </c>
      <c r="Q6" s="7" t="s">
        <v>18</v>
      </c>
      <c r="R6" s="7" t="s">
        <v>18</v>
      </c>
      <c r="S6" s="9" t="s">
        <v>18</v>
      </c>
      <c r="T6" s="9" t="s">
        <v>22</v>
      </c>
      <c r="U6" s="9" t="s">
        <v>64</v>
      </c>
      <c r="V6" s="9" t="s">
        <v>64</v>
      </c>
      <c r="W6" s="9" t="s">
        <v>64</v>
      </c>
      <c r="X6" s="7" t="s">
        <v>18</v>
      </c>
      <c r="Y6" s="7" t="s">
        <v>18</v>
      </c>
      <c r="Z6" s="9" t="s">
        <v>18</v>
      </c>
      <c r="AA6" s="9" t="s">
        <v>22</v>
      </c>
      <c r="AB6" s="9" t="s">
        <v>18</v>
      </c>
      <c r="AC6" s="9" t="s">
        <v>64</v>
      </c>
      <c r="AD6" s="9" t="s">
        <v>64</v>
      </c>
      <c r="AE6" s="7" t="s">
        <v>64</v>
      </c>
      <c r="AF6" s="7" t="s">
        <v>18</v>
      </c>
      <c r="AG6" s="9" t="s">
        <v>17</v>
      </c>
      <c r="AH6" s="9" t="s">
        <v>22</v>
      </c>
    </row>
    <row r="7" spans="1:34" ht="18" x14ac:dyDescent="0.25">
      <c r="A7" s="5">
        <v>3</v>
      </c>
      <c r="B7" s="11" t="s">
        <v>29</v>
      </c>
      <c r="C7" s="5" t="s">
        <v>0</v>
      </c>
      <c r="D7" s="7" t="s">
        <v>18</v>
      </c>
      <c r="E7" s="9" t="s">
        <v>19</v>
      </c>
      <c r="F7" s="9" t="s">
        <v>18</v>
      </c>
      <c r="G7" s="9" t="s">
        <v>22</v>
      </c>
      <c r="H7" s="9" t="s">
        <v>18</v>
      </c>
      <c r="I7" s="9" t="s">
        <v>18</v>
      </c>
      <c r="J7" s="7" t="s">
        <v>18</v>
      </c>
      <c r="K7" s="7" t="s">
        <v>18</v>
      </c>
      <c r="L7" s="9" t="s">
        <v>18</v>
      </c>
      <c r="M7" s="9" t="s">
        <v>18</v>
      </c>
      <c r="N7" s="9" t="s">
        <v>22</v>
      </c>
      <c r="O7" s="9" t="s">
        <v>64</v>
      </c>
      <c r="P7" s="9" t="s">
        <v>64</v>
      </c>
      <c r="Q7" s="7" t="s">
        <v>18</v>
      </c>
      <c r="R7" s="7" t="s">
        <v>18</v>
      </c>
      <c r="S7" s="9" t="s">
        <v>19</v>
      </c>
      <c r="T7" s="9" t="s">
        <v>19</v>
      </c>
      <c r="U7" s="9" t="s">
        <v>22</v>
      </c>
      <c r="V7" s="9" t="s">
        <v>17</v>
      </c>
      <c r="W7" s="9" t="s">
        <v>17</v>
      </c>
      <c r="X7" s="7" t="s">
        <v>17</v>
      </c>
      <c r="Y7" s="7" t="s">
        <v>17</v>
      </c>
      <c r="Z7" s="9" t="s">
        <v>17</v>
      </c>
      <c r="AA7" s="9" t="s">
        <v>17</v>
      </c>
      <c r="AB7" s="9" t="s">
        <v>22</v>
      </c>
      <c r="AC7" s="9" t="s">
        <v>18</v>
      </c>
      <c r="AD7" s="9" t="s">
        <v>18</v>
      </c>
      <c r="AE7" s="7" t="s">
        <v>18</v>
      </c>
      <c r="AF7" s="7" t="s">
        <v>17</v>
      </c>
      <c r="AG7" s="9" t="s">
        <v>17</v>
      </c>
      <c r="AH7" s="9" t="s">
        <v>17</v>
      </c>
    </row>
    <row r="8" spans="1:34" ht="18" x14ac:dyDescent="0.25">
      <c r="A8" s="5">
        <v>4</v>
      </c>
      <c r="B8" s="11" t="s">
        <v>45</v>
      </c>
      <c r="C8" s="5" t="s">
        <v>0</v>
      </c>
      <c r="D8" s="7" t="s">
        <v>17</v>
      </c>
      <c r="E8" s="9" t="s">
        <v>17</v>
      </c>
      <c r="F8" s="9" t="s">
        <v>64</v>
      </c>
      <c r="G8" s="9" t="s">
        <v>64</v>
      </c>
      <c r="H8" s="9" t="s">
        <v>22</v>
      </c>
      <c r="I8" s="9" t="s">
        <v>18</v>
      </c>
      <c r="J8" s="7" t="s">
        <v>18</v>
      </c>
      <c r="K8" s="7" t="s">
        <v>18</v>
      </c>
      <c r="L8" s="9" t="s">
        <v>64</v>
      </c>
      <c r="M8" s="9" t="s">
        <v>64</v>
      </c>
      <c r="N8" s="9" t="s">
        <v>64</v>
      </c>
      <c r="O8" s="9" t="s">
        <v>22</v>
      </c>
      <c r="P8" s="9" t="s">
        <v>18</v>
      </c>
      <c r="Q8" s="7" t="s">
        <v>64</v>
      </c>
      <c r="R8" s="7" t="s">
        <v>64</v>
      </c>
      <c r="S8" s="9" t="s">
        <v>17</v>
      </c>
      <c r="T8" s="9" t="s">
        <v>17</v>
      </c>
      <c r="U8" s="9" t="s">
        <v>17</v>
      </c>
      <c r="V8" s="9" t="s">
        <v>22</v>
      </c>
      <c r="W8" s="9" t="s">
        <v>18</v>
      </c>
      <c r="X8" s="7" t="s">
        <v>64</v>
      </c>
      <c r="Y8" s="7" t="s">
        <v>64</v>
      </c>
      <c r="Z8" s="9" t="s">
        <v>64</v>
      </c>
      <c r="AA8" s="9" t="s">
        <v>64</v>
      </c>
      <c r="AB8" s="9" t="s">
        <v>64</v>
      </c>
      <c r="AC8" s="9" t="s">
        <v>22</v>
      </c>
      <c r="AD8" s="9" t="s">
        <v>18</v>
      </c>
      <c r="AE8" s="7" t="s">
        <v>18</v>
      </c>
      <c r="AF8" s="7" t="s">
        <v>18</v>
      </c>
      <c r="AG8" s="9" t="s">
        <v>18</v>
      </c>
      <c r="AH8" s="9" t="s">
        <v>18</v>
      </c>
    </row>
    <row r="9" spans="1:34" ht="18" x14ac:dyDescent="0.25">
      <c r="A9" s="5">
        <v>5</v>
      </c>
      <c r="B9" s="11" t="s">
        <v>66</v>
      </c>
      <c r="C9" s="5" t="s">
        <v>0</v>
      </c>
      <c r="D9" s="7" t="s">
        <v>64</v>
      </c>
      <c r="E9" s="9" t="s">
        <v>22</v>
      </c>
      <c r="F9" s="9" t="s">
        <v>17</v>
      </c>
      <c r="G9" s="9" t="s">
        <v>17</v>
      </c>
      <c r="H9" s="9" t="s">
        <v>17</v>
      </c>
      <c r="I9" s="9" t="s">
        <v>18</v>
      </c>
      <c r="J9" s="7" t="s">
        <v>18</v>
      </c>
      <c r="K9" s="7" t="s">
        <v>18</v>
      </c>
      <c r="L9" s="9" t="s">
        <v>22</v>
      </c>
      <c r="M9" s="9" t="s">
        <v>17</v>
      </c>
      <c r="N9" s="9" t="s">
        <v>17</v>
      </c>
      <c r="O9" s="9" t="s">
        <v>17</v>
      </c>
      <c r="P9" s="9" t="s">
        <v>17</v>
      </c>
      <c r="Q9" s="7" t="s">
        <v>64</v>
      </c>
      <c r="R9" s="7" t="s">
        <v>64</v>
      </c>
      <c r="S9" s="9" t="s">
        <v>22</v>
      </c>
      <c r="T9" s="9" t="s">
        <v>18</v>
      </c>
      <c r="U9" s="9" t="s">
        <v>18</v>
      </c>
      <c r="V9" s="9" t="s">
        <v>18</v>
      </c>
      <c r="W9" s="9" t="s">
        <v>18</v>
      </c>
      <c r="X9" s="7" t="s">
        <v>18</v>
      </c>
      <c r="Y9" s="7" t="s">
        <v>18</v>
      </c>
      <c r="Z9" s="9" t="s">
        <v>22</v>
      </c>
      <c r="AA9" s="9" t="s">
        <v>17</v>
      </c>
      <c r="AB9" s="9" t="s">
        <v>17</v>
      </c>
      <c r="AC9" s="9" t="s">
        <v>64</v>
      </c>
      <c r="AD9" s="9" t="s">
        <v>64</v>
      </c>
      <c r="AE9" s="7" t="s">
        <v>64</v>
      </c>
      <c r="AF9" s="7" t="s">
        <v>18</v>
      </c>
      <c r="AG9" s="9" t="s">
        <v>22</v>
      </c>
      <c r="AH9" s="9" t="s">
        <v>17</v>
      </c>
    </row>
    <row r="10" spans="1:34" ht="18" x14ac:dyDescent="0.25">
      <c r="A10" s="5">
        <v>6</v>
      </c>
      <c r="B10" s="11" t="s">
        <v>62</v>
      </c>
      <c r="C10" s="8" t="s">
        <v>23</v>
      </c>
      <c r="D10" s="7" t="s">
        <v>18</v>
      </c>
      <c r="E10" s="9" t="s">
        <v>18</v>
      </c>
      <c r="F10" s="9" t="s">
        <v>18</v>
      </c>
      <c r="G10" s="9" t="s">
        <v>18</v>
      </c>
      <c r="H10" s="9" t="s">
        <v>18</v>
      </c>
      <c r="I10" s="9" t="s">
        <v>22</v>
      </c>
      <c r="J10" s="7" t="s">
        <v>18</v>
      </c>
      <c r="K10" s="7" t="s">
        <v>64</v>
      </c>
      <c r="L10" s="9" t="s">
        <v>17</v>
      </c>
      <c r="M10" s="9" t="s">
        <v>17</v>
      </c>
      <c r="N10" s="9" t="s">
        <v>64</v>
      </c>
      <c r="O10" s="9" t="s">
        <v>64</v>
      </c>
      <c r="P10" s="9" t="s">
        <v>22</v>
      </c>
      <c r="Q10" s="7" t="s">
        <v>64</v>
      </c>
      <c r="R10" s="7" t="s">
        <v>64</v>
      </c>
      <c r="S10" s="9" t="s">
        <v>17</v>
      </c>
      <c r="T10" s="9" t="s">
        <v>18</v>
      </c>
      <c r="U10" s="9" t="s">
        <v>18</v>
      </c>
      <c r="V10" s="9" t="s">
        <v>18</v>
      </c>
      <c r="W10" s="9" t="s">
        <v>22</v>
      </c>
      <c r="X10" s="7" t="s">
        <v>18</v>
      </c>
      <c r="Y10" s="7" t="s">
        <v>18</v>
      </c>
      <c r="Z10" s="9" t="s">
        <v>18</v>
      </c>
      <c r="AA10" s="9" t="s">
        <v>64</v>
      </c>
      <c r="AB10" s="9" t="s">
        <v>64</v>
      </c>
      <c r="AC10" s="9" t="s">
        <v>17</v>
      </c>
      <c r="AD10" s="9" t="s">
        <v>22</v>
      </c>
      <c r="AE10" s="7" t="s">
        <v>17</v>
      </c>
      <c r="AF10" s="7" t="s">
        <v>18</v>
      </c>
      <c r="AG10" s="9" t="s">
        <v>18</v>
      </c>
      <c r="AH10" s="9" t="s">
        <v>64</v>
      </c>
    </row>
    <row r="11" spans="1:34" ht="18" x14ac:dyDescent="0.25">
      <c r="A11" s="5">
        <v>7</v>
      </c>
      <c r="B11" s="11" t="s">
        <v>30</v>
      </c>
      <c r="C11" s="5" t="s">
        <v>1</v>
      </c>
      <c r="D11" s="7" t="s">
        <v>17</v>
      </c>
      <c r="E11" s="9" t="s">
        <v>22</v>
      </c>
      <c r="F11" s="9" t="s">
        <v>17</v>
      </c>
      <c r="G11" s="9" t="s">
        <v>18</v>
      </c>
      <c r="H11" s="9" t="s">
        <v>18</v>
      </c>
      <c r="I11" s="9" t="s">
        <v>18</v>
      </c>
      <c r="J11" s="7" t="s">
        <v>18</v>
      </c>
      <c r="K11" s="7" t="s">
        <v>18</v>
      </c>
      <c r="L11" s="9" t="s">
        <v>22</v>
      </c>
      <c r="M11" s="9" t="s">
        <v>17</v>
      </c>
      <c r="N11" s="9" t="s">
        <v>17</v>
      </c>
      <c r="O11" s="9" t="s">
        <v>17</v>
      </c>
      <c r="P11" s="9" t="s">
        <v>17</v>
      </c>
      <c r="Q11" s="7" t="s">
        <v>17</v>
      </c>
      <c r="R11" s="7" t="s">
        <v>17</v>
      </c>
      <c r="S11" s="9" t="s">
        <v>22</v>
      </c>
      <c r="T11" s="9" t="s">
        <v>18</v>
      </c>
      <c r="U11" s="9" t="s">
        <v>18</v>
      </c>
      <c r="V11" s="9" t="s">
        <v>18</v>
      </c>
      <c r="W11" s="9" t="s">
        <v>18</v>
      </c>
      <c r="X11" s="7" t="s">
        <v>18</v>
      </c>
      <c r="Y11" s="7" t="s">
        <v>18</v>
      </c>
      <c r="Z11" s="9" t="s">
        <v>22</v>
      </c>
      <c r="AA11" s="9" t="s">
        <v>17</v>
      </c>
      <c r="AB11" s="9" t="s">
        <v>64</v>
      </c>
      <c r="AC11" s="9" t="s">
        <v>64</v>
      </c>
      <c r="AD11" s="9" t="s">
        <v>64</v>
      </c>
      <c r="AE11" s="7" t="s">
        <v>17</v>
      </c>
      <c r="AF11" s="7" t="s">
        <v>17</v>
      </c>
      <c r="AG11" s="9" t="s">
        <v>22</v>
      </c>
      <c r="AH11" s="9" t="s">
        <v>64</v>
      </c>
    </row>
    <row r="12" spans="1:34" ht="18" x14ac:dyDescent="0.25">
      <c r="A12" s="5">
        <v>8</v>
      </c>
      <c r="B12" s="11" t="s">
        <v>40</v>
      </c>
      <c r="C12" s="5" t="s">
        <v>1</v>
      </c>
      <c r="D12" s="7" t="s">
        <v>18</v>
      </c>
      <c r="E12" s="9" t="s">
        <v>18</v>
      </c>
      <c r="F12" s="9" t="s">
        <v>22</v>
      </c>
      <c r="G12" s="9" t="s">
        <v>17</v>
      </c>
      <c r="H12" s="9" t="s">
        <v>64</v>
      </c>
      <c r="I12" s="9" t="s">
        <v>64</v>
      </c>
      <c r="J12" s="7" t="s">
        <v>17</v>
      </c>
      <c r="K12" s="7" t="s">
        <v>17</v>
      </c>
      <c r="L12" s="9" t="s">
        <v>22</v>
      </c>
      <c r="M12" s="9" t="s">
        <v>18</v>
      </c>
      <c r="N12" s="9" t="s">
        <v>18</v>
      </c>
      <c r="O12" s="9" t="s">
        <v>18</v>
      </c>
      <c r="P12" s="9" t="s">
        <v>18</v>
      </c>
      <c r="Q12" s="7" t="s">
        <v>18</v>
      </c>
      <c r="R12" s="7" t="s">
        <v>18</v>
      </c>
      <c r="S12" s="9" t="s">
        <v>18</v>
      </c>
      <c r="T12" s="9" t="s">
        <v>22</v>
      </c>
      <c r="U12" s="9" t="s">
        <v>64</v>
      </c>
      <c r="V12" s="9" t="s">
        <v>64</v>
      </c>
      <c r="W12" s="9" t="s">
        <v>64</v>
      </c>
      <c r="X12" s="7" t="s">
        <v>17</v>
      </c>
      <c r="Y12" s="7" t="s">
        <v>17</v>
      </c>
      <c r="Z12" s="9" t="s">
        <v>17</v>
      </c>
      <c r="AA12" s="9" t="s">
        <v>22</v>
      </c>
      <c r="AB12" s="9" t="s">
        <v>17</v>
      </c>
      <c r="AC12" s="9" t="s">
        <v>17</v>
      </c>
      <c r="AD12" s="9" t="s">
        <v>18</v>
      </c>
      <c r="AE12" s="7" t="s">
        <v>18</v>
      </c>
      <c r="AF12" s="7" t="s">
        <v>17</v>
      </c>
      <c r="AG12" s="9" t="s">
        <v>17</v>
      </c>
      <c r="AH12" s="9" t="s">
        <v>22</v>
      </c>
    </row>
    <row r="13" spans="1:34" ht="18" x14ac:dyDescent="0.25">
      <c r="A13" s="5">
        <v>9</v>
      </c>
      <c r="B13" s="11" t="s">
        <v>41</v>
      </c>
      <c r="C13" s="5" t="s">
        <v>1</v>
      </c>
      <c r="D13" s="7" t="s">
        <v>17</v>
      </c>
      <c r="E13" s="9" t="s">
        <v>17</v>
      </c>
      <c r="F13" s="9" t="s">
        <v>17</v>
      </c>
      <c r="G13" s="9" t="s">
        <v>22</v>
      </c>
      <c r="H13" s="9" t="s">
        <v>18</v>
      </c>
      <c r="I13" s="9" t="s">
        <v>18</v>
      </c>
      <c r="J13" s="7" t="s">
        <v>18</v>
      </c>
      <c r="K13" s="7" t="s">
        <v>18</v>
      </c>
      <c r="L13" s="9" t="s">
        <v>18</v>
      </c>
      <c r="M13" s="9" t="s">
        <v>18</v>
      </c>
      <c r="N13" s="9" t="s">
        <v>22</v>
      </c>
      <c r="O13" s="9" t="s">
        <v>17</v>
      </c>
      <c r="P13" s="9" t="s">
        <v>17</v>
      </c>
      <c r="Q13" s="7" t="s">
        <v>17</v>
      </c>
      <c r="R13" s="7" t="s">
        <v>17</v>
      </c>
      <c r="S13" s="9" t="s">
        <v>17</v>
      </c>
      <c r="T13" s="9" t="s">
        <v>17</v>
      </c>
      <c r="U13" s="9" t="s">
        <v>22</v>
      </c>
      <c r="V13" s="9" t="s">
        <v>17</v>
      </c>
      <c r="W13" s="9" t="s">
        <v>17</v>
      </c>
      <c r="X13" s="7" t="s">
        <v>18</v>
      </c>
      <c r="Y13" s="7" t="s">
        <v>18</v>
      </c>
      <c r="Z13" s="9" t="s">
        <v>18</v>
      </c>
      <c r="AA13" s="9" t="s">
        <v>18</v>
      </c>
      <c r="AB13" s="9" t="s">
        <v>22</v>
      </c>
      <c r="AC13" s="9" t="s">
        <v>18</v>
      </c>
      <c r="AD13" s="9" t="s">
        <v>18</v>
      </c>
      <c r="AE13" s="7" t="s">
        <v>18</v>
      </c>
      <c r="AF13" s="7" t="s">
        <v>18</v>
      </c>
      <c r="AG13" s="9" t="s">
        <v>18</v>
      </c>
      <c r="AH13" s="9" t="s">
        <v>18</v>
      </c>
    </row>
    <row r="14" spans="1:34" ht="18" x14ac:dyDescent="0.25">
      <c r="A14" s="5">
        <v>10</v>
      </c>
      <c r="B14" s="11" t="s">
        <v>69</v>
      </c>
      <c r="C14" s="5" t="s">
        <v>2</v>
      </c>
      <c r="D14" s="7" t="s">
        <v>18</v>
      </c>
      <c r="E14" s="9" t="s">
        <v>18</v>
      </c>
      <c r="F14" s="9" t="s">
        <v>22</v>
      </c>
      <c r="G14" s="9" t="s">
        <v>64</v>
      </c>
      <c r="H14" s="9" t="s">
        <v>64</v>
      </c>
      <c r="I14" s="9" t="s">
        <v>64</v>
      </c>
      <c r="J14" s="7" t="s">
        <v>64</v>
      </c>
      <c r="K14" s="7" t="s">
        <v>64</v>
      </c>
      <c r="L14" s="9" t="s">
        <v>17</v>
      </c>
      <c r="M14" s="9" t="s">
        <v>22</v>
      </c>
      <c r="N14" s="9" t="s">
        <v>17</v>
      </c>
      <c r="O14" s="9" t="s">
        <v>18</v>
      </c>
      <c r="P14" s="9" t="s">
        <v>18</v>
      </c>
      <c r="Q14" s="7" t="s">
        <v>18</v>
      </c>
      <c r="R14" s="7" t="s">
        <v>18</v>
      </c>
      <c r="S14" s="9" t="s">
        <v>18</v>
      </c>
      <c r="T14" s="9" t="s">
        <v>22</v>
      </c>
      <c r="U14" s="9" t="s">
        <v>17</v>
      </c>
      <c r="V14" s="9" t="s">
        <v>17</v>
      </c>
      <c r="W14" s="9" t="s">
        <v>64</v>
      </c>
      <c r="X14" s="7" t="s">
        <v>64</v>
      </c>
      <c r="Y14" s="7" t="s">
        <v>17</v>
      </c>
      <c r="Z14" s="9" t="s">
        <v>17</v>
      </c>
      <c r="AA14" s="9" t="s">
        <v>22</v>
      </c>
      <c r="AB14" s="9" t="s">
        <v>18</v>
      </c>
      <c r="AC14" s="9" t="s">
        <v>18</v>
      </c>
      <c r="AD14" s="9" t="s">
        <v>18</v>
      </c>
      <c r="AE14" s="7" t="s">
        <v>18</v>
      </c>
      <c r="AF14" s="7" t="s">
        <v>64</v>
      </c>
      <c r="AG14" s="9" t="s">
        <v>17</v>
      </c>
      <c r="AH14" s="9" t="s">
        <v>22</v>
      </c>
    </row>
    <row r="15" spans="1:34" ht="18" x14ac:dyDescent="0.25">
      <c r="A15" s="5">
        <v>11</v>
      </c>
      <c r="B15" s="11" t="s">
        <v>73</v>
      </c>
      <c r="C15" s="5" t="s">
        <v>23</v>
      </c>
      <c r="D15" s="7" t="s">
        <v>18</v>
      </c>
      <c r="E15" s="9" t="s">
        <v>18</v>
      </c>
      <c r="F15" s="9" t="s">
        <v>18</v>
      </c>
      <c r="G15" s="9" t="s">
        <v>18</v>
      </c>
      <c r="H15" s="9" t="s">
        <v>18</v>
      </c>
      <c r="I15" s="9" t="s">
        <v>22</v>
      </c>
      <c r="J15" s="7" t="s">
        <v>17</v>
      </c>
      <c r="K15" s="7" t="s">
        <v>64</v>
      </c>
      <c r="L15" s="9" t="s">
        <v>64</v>
      </c>
      <c r="M15" s="9" t="s">
        <v>64</v>
      </c>
      <c r="N15" s="9" t="s">
        <v>64</v>
      </c>
      <c r="O15" s="9" t="s">
        <v>18</v>
      </c>
      <c r="P15" s="9" t="s">
        <v>22</v>
      </c>
      <c r="Q15" s="7" t="s">
        <v>18</v>
      </c>
      <c r="R15" s="7" t="s">
        <v>17</v>
      </c>
      <c r="S15" s="9" t="s">
        <v>18</v>
      </c>
      <c r="T15" s="9" t="s">
        <v>18</v>
      </c>
      <c r="U15" s="9" t="s">
        <v>64</v>
      </c>
      <c r="V15" s="9" t="s">
        <v>64</v>
      </c>
      <c r="W15" s="9" t="s">
        <v>22</v>
      </c>
      <c r="X15" s="7" t="s">
        <v>64</v>
      </c>
      <c r="Y15" s="7" t="s">
        <v>64</v>
      </c>
      <c r="Z15" s="9" t="s">
        <v>17</v>
      </c>
      <c r="AA15" s="9" t="s">
        <v>18</v>
      </c>
      <c r="AB15" s="9" t="s">
        <v>18</v>
      </c>
      <c r="AC15" s="9" t="s">
        <v>18</v>
      </c>
      <c r="AD15" s="9" t="s">
        <v>22</v>
      </c>
      <c r="AE15" s="7" t="s">
        <v>18</v>
      </c>
      <c r="AF15" s="7" t="s">
        <v>17</v>
      </c>
      <c r="AG15" s="9" t="s">
        <v>64</v>
      </c>
      <c r="AH15" s="9" t="s">
        <v>18</v>
      </c>
    </row>
    <row r="16" spans="1:34" ht="18" x14ac:dyDescent="0.25">
      <c r="A16" s="5">
        <v>12</v>
      </c>
      <c r="B16" s="11" t="s">
        <v>79</v>
      </c>
      <c r="C16" s="5" t="s">
        <v>2</v>
      </c>
      <c r="D16" s="7" t="s">
        <v>18</v>
      </c>
      <c r="E16" s="9" t="s">
        <v>22</v>
      </c>
      <c r="F16" s="9" t="s">
        <v>18</v>
      </c>
      <c r="G16" s="9" t="s">
        <v>18</v>
      </c>
      <c r="H16" s="9" t="s">
        <v>18</v>
      </c>
      <c r="I16" s="9" t="s">
        <v>18</v>
      </c>
      <c r="J16" s="7" t="s">
        <v>64</v>
      </c>
      <c r="K16" s="7" t="s">
        <v>64</v>
      </c>
      <c r="L16" s="9" t="s">
        <v>22</v>
      </c>
      <c r="M16" s="9" t="s">
        <v>18</v>
      </c>
      <c r="N16" s="9" t="s">
        <v>64</v>
      </c>
      <c r="O16" s="9" t="s">
        <v>64</v>
      </c>
      <c r="P16" s="9" t="s">
        <v>64</v>
      </c>
      <c r="Q16" s="7" t="s">
        <v>18</v>
      </c>
      <c r="R16" s="7" t="s">
        <v>18</v>
      </c>
      <c r="S16" s="9" t="s">
        <v>22</v>
      </c>
      <c r="T16" s="9" t="s">
        <v>64</v>
      </c>
      <c r="U16" s="9" t="s">
        <v>64</v>
      </c>
      <c r="V16" s="9" t="s">
        <v>64</v>
      </c>
      <c r="W16" s="9" t="s">
        <v>18</v>
      </c>
      <c r="X16" s="7" t="s">
        <v>64</v>
      </c>
      <c r="Y16" s="7" t="s">
        <v>64</v>
      </c>
      <c r="Z16" s="9" t="s">
        <v>22</v>
      </c>
      <c r="AA16" s="9" t="s">
        <v>18</v>
      </c>
      <c r="AB16" s="9" t="s">
        <v>18</v>
      </c>
      <c r="AC16" s="9" t="s">
        <v>64</v>
      </c>
      <c r="AD16" s="9" t="s">
        <v>64</v>
      </c>
      <c r="AE16" s="7" t="s">
        <v>64</v>
      </c>
      <c r="AF16" s="7" t="s">
        <v>64</v>
      </c>
      <c r="AG16" s="9" t="s">
        <v>22</v>
      </c>
      <c r="AH16" s="9" t="s">
        <v>64</v>
      </c>
    </row>
    <row r="17" spans="1:34" ht="18" x14ac:dyDescent="0.25">
      <c r="A17" s="5">
        <v>13</v>
      </c>
      <c r="B17" s="11" t="s">
        <v>37</v>
      </c>
      <c r="C17" s="5" t="s">
        <v>3</v>
      </c>
      <c r="D17" s="7" t="s">
        <v>64</v>
      </c>
      <c r="E17" s="9" t="s">
        <v>22</v>
      </c>
      <c r="F17" s="9" t="s">
        <v>64</v>
      </c>
      <c r="G17" s="9" t="s">
        <v>64</v>
      </c>
      <c r="H17" s="9" t="s">
        <v>64</v>
      </c>
      <c r="I17" s="9" t="s">
        <v>17</v>
      </c>
      <c r="J17" s="7" t="s">
        <v>18</v>
      </c>
      <c r="K17" s="7" t="s">
        <v>18</v>
      </c>
      <c r="L17" s="9" t="s">
        <v>22</v>
      </c>
      <c r="M17" s="9" t="s">
        <v>18</v>
      </c>
      <c r="N17" s="9" t="s">
        <v>18</v>
      </c>
      <c r="O17" s="9" t="s">
        <v>18</v>
      </c>
      <c r="P17" s="9" t="s">
        <v>18</v>
      </c>
      <c r="Q17" s="7" t="s">
        <v>18</v>
      </c>
      <c r="R17" s="7" t="s">
        <v>18</v>
      </c>
      <c r="S17" s="9" t="s">
        <v>22</v>
      </c>
      <c r="T17" s="9" t="s">
        <v>17</v>
      </c>
      <c r="U17" s="9" t="s">
        <v>17</v>
      </c>
      <c r="V17" s="9" t="s">
        <v>64</v>
      </c>
      <c r="W17" s="9" t="s">
        <v>64</v>
      </c>
      <c r="X17" s="7" t="s">
        <v>64</v>
      </c>
      <c r="Y17" s="7" t="s">
        <v>64</v>
      </c>
      <c r="Z17" s="9" t="s">
        <v>22</v>
      </c>
      <c r="AA17" s="9" t="s">
        <v>17</v>
      </c>
      <c r="AB17" s="9" t="s">
        <v>18</v>
      </c>
      <c r="AC17" s="9" t="s">
        <v>18</v>
      </c>
      <c r="AD17" s="9" t="s">
        <v>18</v>
      </c>
      <c r="AE17" s="7" t="s">
        <v>18</v>
      </c>
      <c r="AF17" s="7" t="s">
        <v>18</v>
      </c>
      <c r="AG17" s="9" t="s">
        <v>22</v>
      </c>
      <c r="AH17" s="9" t="s">
        <v>17</v>
      </c>
    </row>
    <row r="18" spans="1:34" ht="18" x14ac:dyDescent="0.25">
      <c r="A18" s="5">
        <v>14</v>
      </c>
      <c r="B18" s="11" t="s">
        <v>43</v>
      </c>
      <c r="C18" s="5" t="s">
        <v>3</v>
      </c>
      <c r="D18" s="7" t="s">
        <v>64</v>
      </c>
      <c r="E18" s="9" t="s">
        <v>64</v>
      </c>
      <c r="F18" s="9" t="s">
        <v>18</v>
      </c>
      <c r="G18" s="9" t="s">
        <v>22</v>
      </c>
      <c r="H18" s="9" t="s">
        <v>17</v>
      </c>
      <c r="I18" s="9" t="s">
        <v>17</v>
      </c>
      <c r="J18" s="7" t="s">
        <v>17</v>
      </c>
      <c r="K18" s="7" t="s">
        <v>17</v>
      </c>
      <c r="L18" s="9" t="s">
        <v>17</v>
      </c>
      <c r="M18" s="9" t="s">
        <v>17</v>
      </c>
      <c r="N18" s="9" t="s">
        <v>22</v>
      </c>
      <c r="O18" s="9" t="s">
        <v>64</v>
      </c>
      <c r="P18" s="9" t="s">
        <v>64</v>
      </c>
      <c r="Q18" s="7" t="s">
        <v>64</v>
      </c>
      <c r="R18" s="7" t="s">
        <v>64</v>
      </c>
      <c r="S18" s="9" t="s">
        <v>64</v>
      </c>
      <c r="T18" s="9" t="s">
        <v>64</v>
      </c>
      <c r="U18" s="9" t="s">
        <v>22</v>
      </c>
      <c r="V18" s="9" t="s">
        <v>18</v>
      </c>
      <c r="W18" s="9" t="s">
        <v>18</v>
      </c>
      <c r="X18" s="7" t="s">
        <v>18</v>
      </c>
      <c r="Y18" s="7" t="s">
        <v>18</v>
      </c>
      <c r="Z18" s="9" t="s">
        <v>18</v>
      </c>
      <c r="AA18" s="9" t="s">
        <v>18</v>
      </c>
      <c r="AB18" s="9" t="s">
        <v>22</v>
      </c>
      <c r="AC18" s="9" t="s">
        <v>17</v>
      </c>
      <c r="AD18" s="9" t="s">
        <v>17</v>
      </c>
      <c r="AE18" s="7" t="s">
        <v>17</v>
      </c>
      <c r="AF18" s="7" t="s">
        <v>64</v>
      </c>
      <c r="AG18" s="9" t="s">
        <v>64</v>
      </c>
      <c r="AH18" s="9" t="s">
        <v>17</v>
      </c>
    </row>
    <row r="19" spans="1:34" ht="18" x14ac:dyDescent="0.25">
      <c r="A19" s="5">
        <v>15</v>
      </c>
      <c r="B19" s="11" t="s">
        <v>67</v>
      </c>
      <c r="C19" s="5" t="s">
        <v>3</v>
      </c>
      <c r="D19" s="7" t="s">
        <v>18</v>
      </c>
      <c r="E19" s="9" t="s">
        <v>18</v>
      </c>
      <c r="F19" s="9" t="s">
        <v>64</v>
      </c>
      <c r="G19" s="9" t="s">
        <v>22</v>
      </c>
      <c r="H19" s="9" t="s">
        <v>64</v>
      </c>
      <c r="I19" s="9" t="s">
        <v>64</v>
      </c>
      <c r="J19" s="7" t="s">
        <v>64</v>
      </c>
      <c r="K19" s="7" t="s">
        <v>18</v>
      </c>
      <c r="L19" s="9" t="s">
        <v>18</v>
      </c>
      <c r="M19" s="9" t="s">
        <v>18</v>
      </c>
      <c r="N19" s="9" t="s">
        <v>22</v>
      </c>
      <c r="O19" s="9" t="s">
        <v>18</v>
      </c>
      <c r="P19" s="9" t="s">
        <v>18</v>
      </c>
      <c r="Q19" s="7" t="s">
        <v>64</v>
      </c>
      <c r="R19" s="7" t="s">
        <v>64</v>
      </c>
      <c r="S19" s="9" t="s">
        <v>64</v>
      </c>
      <c r="T19" s="9" t="s">
        <v>64</v>
      </c>
      <c r="U19" s="9" t="s">
        <v>22</v>
      </c>
      <c r="V19" s="9" t="s">
        <v>18</v>
      </c>
      <c r="W19" s="9" t="s">
        <v>64</v>
      </c>
      <c r="X19" s="7" t="s">
        <v>17</v>
      </c>
      <c r="Y19" s="7" t="s">
        <v>17</v>
      </c>
      <c r="Z19" s="9" t="s">
        <v>18</v>
      </c>
      <c r="AA19" s="9" t="s">
        <v>18</v>
      </c>
      <c r="AB19" s="9" t="s">
        <v>22</v>
      </c>
      <c r="AC19" s="9" t="s">
        <v>18</v>
      </c>
      <c r="AD19" s="9" t="s">
        <v>17</v>
      </c>
      <c r="AE19" s="7" t="s">
        <v>18</v>
      </c>
      <c r="AF19" s="7" t="s">
        <v>18</v>
      </c>
      <c r="AG19" s="9" t="s">
        <v>18</v>
      </c>
      <c r="AH19" s="9" t="s">
        <v>18</v>
      </c>
    </row>
    <row r="20" spans="1:34" ht="18" x14ac:dyDescent="0.25">
      <c r="A20" s="5">
        <v>16</v>
      </c>
      <c r="B20" s="11" t="s">
        <v>78</v>
      </c>
      <c r="C20" s="5" t="s">
        <v>23</v>
      </c>
      <c r="D20" s="7" t="s">
        <v>18</v>
      </c>
      <c r="E20" s="9" t="s">
        <v>18</v>
      </c>
      <c r="F20" s="9" t="s">
        <v>18</v>
      </c>
      <c r="G20" s="9" t="s">
        <v>18</v>
      </c>
      <c r="H20" s="9" t="s">
        <v>18</v>
      </c>
      <c r="I20" s="9" t="s">
        <v>22</v>
      </c>
      <c r="J20" s="7" t="s">
        <v>18</v>
      </c>
      <c r="K20" s="7" t="s">
        <v>18</v>
      </c>
      <c r="L20" s="9" t="s">
        <v>64</v>
      </c>
      <c r="M20" s="9" t="s">
        <v>64</v>
      </c>
      <c r="N20" s="9" t="s">
        <v>64</v>
      </c>
      <c r="O20" s="9" t="s">
        <v>64</v>
      </c>
      <c r="P20" s="9" t="s">
        <v>22</v>
      </c>
      <c r="Q20" s="7" t="s">
        <v>18</v>
      </c>
      <c r="R20" s="7" t="s">
        <v>18</v>
      </c>
      <c r="S20" s="9" t="s">
        <v>18</v>
      </c>
      <c r="T20" s="9" t="s">
        <v>18</v>
      </c>
      <c r="U20" s="9" t="s">
        <v>18</v>
      </c>
      <c r="V20" s="9" t="s">
        <v>18</v>
      </c>
      <c r="W20" s="9" t="s">
        <v>22</v>
      </c>
      <c r="X20" s="7" t="s">
        <v>18</v>
      </c>
      <c r="Y20" s="7" t="s">
        <v>18</v>
      </c>
      <c r="Z20" s="9" t="s">
        <v>64</v>
      </c>
      <c r="AA20" s="9" t="s">
        <v>64</v>
      </c>
      <c r="AB20" s="9" t="s">
        <v>64</v>
      </c>
      <c r="AC20" s="9" t="s">
        <v>18</v>
      </c>
      <c r="AD20" s="9" t="s">
        <v>22</v>
      </c>
      <c r="AE20" s="7" t="s">
        <v>64</v>
      </c>
      <c r="AF20" s="7" t="s">
        <v>64</v>
      </c>
      <c r="AG20" s="9" t="s">
        <v>64</v>
      </c>
      <c r="AH20" s="9" t="s">
        <v>64</v>
      </c>
    </row>
    <row r="21" spans="1:34" ht="18" x14ac:dyDescent="0.25">
      <c r="A21" s="5">
        <v>17</v>
      </c>
      <c r="B21" s="11" t="s">
        <v>34</v>
      </c>
      <c r="C21" s="5" t="s">
        <v>3</v>
      </c>
      <c r="D21" s="7" t="s">
        <v>64</v>
      </c>
      <c r="E21" s="9" t="s">
        <v>64</v>
      </c>
      <c r="F21" s="9" t="s">
        <v>22</v>
      </c>
      <c r="G21" s="9" t="s">
        <v>64</v>
      </c>
      <c r="H21" s="9" t="s">
        <v>18</v>
      </c>
      <c r="I21" s="9" t="s">
        <v>18</v>
      </c>
      <c r="J21" s="7" t="s">
        <v>18</v>
      </c>
      <c r="K21" s="7" t="s">
        <v>18</v>
      </c>
      <c r="L21" s="9" t="s">
        <v>18</v>
      </c>
      <c r="M21" s="9" t="s">
        <v>22</v>
      </c>
      <c r="N21" s="9" t="s">
        <v>64</v>
      </c>
      <c r="O21" s="9" t="s">
        <v>64</v>
      </c>
      <c r="P21" s="9" t="s">
        <v>64</v>
      </c>
      <c r="Q21" s="7" t="s">
        <v>64</v>
      </c>
      <c r="R21" s="7" t="s">
        <v>64</v>
      </c>
      <c r="S21" s="9" t="s">
        <v>64</v>
      </c>
      <c r="T21" s="9" t="s">
        <v>22</v>
      </c>
      <c r="U21" s="9" t="s">
        <v>64</v>
      </c>
      <c r="V21" s="9" t="s">
        <v>18</v>
      </c>
      <c r="W21" s="9" t="s">
        <v>18</v>
      </c>
      <c r="X21" s="7" t="s">
        <v>18</v>
      </c>
      <c r="Y21" s="7" t="s">
        <v>18</v>
      </c>
      <c r="Z21" s="9" t="s">
        <v>18</v>
      </c>
      <c r="AA21" s="9" t="s">
        <v>22</v>
      </c>
      <c r="AB21" s="9" t="s">
        <v>64</v>
      </c>
      <c r="AC21" s="9" t="s">
        <v>64</v>
      </c>
      <c r="AD21" s="9" t="s">
        <v>64</v>
      </c>
      <c r="AE21" s="7" t="s">
        <v>64</v>
      </c>
      <c r="AF21" s="7" t="s">
        <v>64</v>
      </c>
      <c r="AG21" s="9" t="s">
        <v>18</v>
      </c>
      <c r="AH21" s="9" t="s">
        <v>22</v>
      </c>
    </row>
    <row r="22" spans="1:34" ht="18" x14ac:dyDescent="0.25">
      <c r="A22" s="5">
        <v>18</v>
      </c>
      <c r="B22" s="11" t="s">
        <v>32</v>
      </c>
      <c r="C22" s="5" t="s">
        <v>4</v>
      </c>
      <c r="D22" s="7" t="s">
        <v>18</v>
      </c>
      <c r="E22" s="9" t="s">
        <v>18</v>
      </c>
      <c r="F22" s="9" t="s">
        <v>22</v>
      </c>
      <c r="G22" s="9" t="s">
        <v>18</v>
      </c>
      <c r="H22" s="9" t="s">
        <v>18</v>
      </c>
      <c r="I22" s="9" t="s">
        <v>18</v>
      </c>
      <c r="J22" s="7" t="s">
        <v>18</v>
      </c>
      <c r="K22" s="7" t="s">
        <v>18</v>
      </c>
      <c r="L22" s="9" t="s">
        <v>18</v>
      </c>
      <c r="M22" s="9" t="s">
        <v>22</v>
      </c>
      <c r="N22" s="9" t="s">
        <v>18</v>
      </c>
      <c r="O22" s="9" t="s">
        <v>18</v>
      </c>
      <c r="P22" s="9" t="s">
        <v>18</v>
      </c>
      <c r="Q22" s="7" t="s">
        <v>18</v>
      </c>
      <c r="R22" s="7" t="s">
        <v>18</v>
      </c>
      <c r="S22" s="9" t="s">
        <v>18</v>
      </c>
      <c r="T22" s="9" t="s">
        <v>22</v>
      </c>
      <c r="U22" s="9" t="s">
        <v>18</v>
      </c>
      <c r="V22" s="9" t="s">
        <v>18</v>
      </c>
      <c r="W22" s="9" t="s">
        <v>18</v>
      </c>
      <c r="X22" s="7" t="s">
        <v>18</v>
      </c>
      <c r="Y22" s="7" t="s">
        <v>18</v>
      </c>
      <c r="Z22" s="9" t="s">
        <v>18</v>
      </c>
      <c r="AA22" s="9" t="s">
        <v>22</v>
      </c>
      <c r="AB22" s="9" t="s">
        <v>18</v>
      </c>
      <c r="AC22" s="9" t="s">
        <v>18</v>
      </c>
      <c r="AD22" s="9" t="s">
        <v>18</v>
      </c>
      <c r="AE22" s="7" t="s">
        <v>18</v>
      </c>
      <c r="AF22" s="7" t="s">
        <v>18</v>
      </c>
      <c r="AG22" s="9" t="s">
        <v>18</v>
      </c>
      <c r="AH22" s="9" t="s">
        <v>22</v>
      </c>
    </row>
    <row r="23" spans="1:34" ht="18" x14ac:dyDescent="0.25">
      <c r="A23" s="5">
        <v>19</v>
      </c>
      <c r="B23" s="11" t="s">
        <v>68</v>
      </c>
      <c r="C23" s="5" t="s">
        <v>4</v>
      </c>
      <c r="D23" s="7" t="s">
        <v>64</v>
      </c>
      <c r="E23" s="9" t="s">
        <v>17</v>
      </c>
      <c r="F23" s="9" t="s">
        <v>64</v>
      </c>
      <c r="G23" s="9" t="s">
        <v>64</v>
      </c>
      <c r="H23" s="9" t="s">
        <v>22</v>
      </c>
      <c r="I23" s="9" t="s">
        <v>17</v>
      </c>
      <c r="J23" s="7" t="s">
        <v>64</v>
      </c>
      <c r="K23" s="7" t="s">
        <v>64</v>
      </c>
      <c r="L23" s="9" t="s">
        <v>18</v>
      </c>
      <c r="M23" s="9" t="s">
        <v>18</v>
      </c>
      <c r="N23" s="9" t="s">
        <v>18</v>
      </c>
      <c r="O23" s="9" t="s">
        <v>22</v>
      </c>
      <c r="P23" s="9" t="s">
        <v>17</v>
      </c>
      <c r="Q23" s="7" t="s">
        <v>17</v>
      </c>
      <c r="R23" s="7" t="s">
        <v>17</v>
      </c>
      <c r="S23" s="9" t="s">
        <v>17</v>
      </c>
      <c r="T23" s="9" t="s">
        <v>17</v>
      </c>
      <c r="U23" s="9" t="s">
        <v>17</v>
      </c>
      <c r="V23" s="9" t="s">
        <v>22</v>
      </c>
      <c r="W23" s="9" t="s">
        <v>17</v>
      </c>
      <c r="X23" s="7" t="s">
        <v>17</v>
      </c>
      <c r="Y23" s="7" t="s">
        <v>64</v>
      </c>
      <c r="Z23" s="9" t="s">
        <v>64</v>
      </c>
      <c r="AA23" s="9" t="s">
        <v>64</v>
      </c>
      <c r="AB23" s="9" t="s">
        <v>64</v>
      </c>
      <c r="AC23" s="9" t="s">
        <v>22</v>
      </c>
      <c r="AD23" s="9" t="s">
        <v>17</v>
      </c>
      <c r="AE23" s="7" t="s">
        <v>18</v>
      </c>
      <c r="AF23" s="7" t="s">
        <v>18</v>
      </c>
      <c r="AG23" s="9" t="s">
        <v>18</v>
      </c>
      <c r="AH23" s="9" t="s">
        <v>18</v>
      </c>
    </row>
    <row r="24" spans="1:34" ht="18" x14ac:dyDescent="0.25">
      <c r="A24" s="5">
        <v>20</v>
      </c>
      <c r="B24" s="11" t="s">
        <v>77</v>
      </c>
      <c r="C24" s="5" t="s">
        <v>5</v>
      </c>
      <c r="D24" s="7" t="s">
        <v>18</v>
      </c>
      <c r="E24" s="9" t="s">
        <v>18</v>
      </c>
      <c r="F24" s="9" t="s">
        <v>18</v>
      </c>
      <c r="G24" s="9" t="s">
        <v>18</v>
      </c>
      <c r="H24" s="9" t="s">
        <v>22</v>
      </c>
      <c r="I24" s="9" t="s">
        <v>18</v>
      </c>
      <c r="J24" s="7" t="s">
        <v>64</v>
      </c>
      <c r="K24" s="7" t="s">
        <v>64</v>
      </c>
      <c r="L24" s="9" t="s">
        <v>64</v>
      </c>
      <c r="M24" s="9" t="s">
        <v>64</v>
      </c>
      <c r="N24" s="9" t="s">
        <v>64</v>
      </c>
      <c r="O24" s="9" t="s">
        <v>22</v>
      </c>
      <c r="P24" s="9" t="s">
        <v>18</v>
      </c>
      <c r="Q24" s="7" t="s">
        <v>18</v>
      </c>
      <c r="R24" s="7" t="s">
        <v>18</v>
      </c>
      <c r="S24" s="9" t="s">
        <v>18</v>
      </c>
      <c r="T24" s="9" t="s">
        <v>18</v>
      </c>
      <c r="U24" s="9" t="s">
        <v>18</v>
      </c>
      <c r="V24" s="9" t="s">
        <v>22</v>
      </c>
      <c r="W24" s="9" t="s">
        <v>18</v>
      </c>
      <c r="X24" s="7" t="s">
        <v>64</v>
      </c>
      <c r="Y24" s="7" t="s">
        <v>64</v>
      </c>
      <c r="Z24" s="9" t="s">
        <v>64</v>
      </c>
      <c r="AA24" s="9" t="s">
        <v>64</v>
      </c>
      <c r="AB24" s="9" t="s">
        <v>18</v>
      </c>
      <c r="AC24" s="9" t="s">
        <v>22</v>
      </c>
      <c r="AD24" s="9" t="s">
        <v>18</v>
      </c>
      <c r="AE24" s="7" t="s">
        <v>18</v>
      </c>
      <c r="AF24" s="7" t="s">
        <v>18</v>
      </c>
      <c r="AG24" s="9" t="s">
        <v>64</v>
      </c>
      <c r="AH24" s="9" t="s">
        <v>64</v>
      </c>
    </row>
    <row r="25" spans="1:34" ht="18" x14ac:dyDescent="0.25">
      <c r="A25" s="5">
        <v>21</v>
      </c>
      <c r="B25" s="11" t="s">
        <v>75</v>
      </c>
      <c r="C25" s="5" t="s">
        <v>5</v>
      </c>
      <c r="D25" s="7" t="s">
        <v>64</v>
      </c>
      <c r="E25" s="9" t="s">
        <v>64</v>
      </c>
      <c r="F25" s="9" t="s">
        <v>64</v>
      </c>
      <c r="G25" s="9" t="s">
        <v>64</v>
      </c>
      <c r="H25" s="9" t="s">
        <v>64</v>
      </c>
      <c r="I25" s="9" t="s">
        <v>22</v>
      </c>
      <c r="J25" s="7" t="s">
        <v>18</v>
      </c>
      <c r="K25" s="7" t="s">
        <v>18</v>
      </c>
      <c r="L25" s="9" t="s">
        <v>18</v>
      </c>
      <c r="M25" s="9" t="s">
        <v>18</v>
      </c>
      <c r="N25" s="9" t="s">
        <v>18</v>
      </c>
      <c r="O25" s="9" t="s">
        <v>18</v>
      </c>
      <c r="P25" s="9" t="s">
        <v>22</v>
      </c>
      <c r="Q25" s="7" t="s">
        <v>18</v>
      </c>
      <c r="R25" s="7" t="s">
        <v>18</v>
      </c>
      <c r="S25" s="9" t="s">
        <v>18</v>
      </c>
      <c r="T25" s="9" t="s">
        <v>18</v>
      </c>
      <c r="U25" s="9" t="s">
        <v>18</v>
      </c>
      <c r="V25" s="9" t="s">
        <v>18</v>
      </c>
      <c r="W25" s="9" t="s">
        <v>22</v>
      </c>
      <c r="X25" s="7" t="s">
        <v>64</v>
      </c>
      <c r="Y25" s="7" t="s">
        <v>64</v>
      </c>
      <c r="Z25" s="9" t="s">
        <v>64</v>
      </c>
      <c r="AA25" s="9" t="s">
        <v>64</v>
      </c>
      <c r="AB25" s="9" t="s">
        <v>64</v>
      </c>
      <c r="AC25" s="9" t="s">
        <v>64</v>
      </c>
      <c r="AD25" s="9" t="s">
        <v>22</v>
      </c>
      <c r="AE25" s="7" t="s">
        <v>64</v>
      </c>
      <c r="AF25" s="7" t="s">
        <v>64</v>
      </c>
      <c r="AG25" s="9" t="s">
        <v>64</v>
      </c>
      <c r="AH25" s="9" t="s">
        <v>64</v>
      </c>
    </row>
    <row r="26" spans="1:34" ht="18" x14ac:dyDescent="0.25">
      <c r="A26" s="5">
        <v>22</v>
      </c>
      <c r="B26" s="11" t="s">
        <v>42</v>
      </c>
      <c r="C26" s="5" t="s">
        <v>23</v>
      </c>
      <c r="D26" s="7" t="s">
        <v>64</v>
      </c>
      <c r="E26" s="9" t="s">
        <v>64</v>
      </c>
      <c r="F26" s="9" t="s">
        <v>64</v>
      </c>
      <c r="G26" s="9" t="s">
        <v>17</v>
      </c>
      <c r="H26" s="9" t="s">
        <v>17</v>
      </c>
      <c r="I26" s="9" t="s">
        <v>22</v>
      </c>
      <c r="J26" s="7" t="s">
        <v>18</v>
      </c>
      <c r="K26" s="7" t="s">
        <v>18</v>
      </c>
      <c r="L26" s="9" t="s">
        <v>64</v>
      </c>
      <c r="M26" s="9" t="s">
        <v>64</v>
      </c>
      <c r="N26" s="9" t="s">
        <v>64</v>
      </c>
      <c r="O26" s="9" t="s">
        <v>17</v>
      </c>
      <c r="P26" s="9" t="s">
        <v>22</v>
      </c>
      <c r="Q26" s="7" t="s">
        <v>64</v>
      </c>
      <c r="R26" s="7" t="s">
        <v>64</v>
      </c>
      <c r="S26" s="9" t="s">
        <v>64</v>
      </c>
      <c r="T26" s="9" t="s">
        <v>64</v>
      </c>
      <c r="U26" s="9" t="s">
        <v>64</v>
      </c>
      <c r="V26" s="9" t="s">
        <v>17</v>
      </c>
      <c r="W26" s="9" t="s">
        <v>22</v>
      </c>
      <c r="X26" s="7" t="s">
        <v>18</v>
      </c>
      <c r="Y26" s="7" t="s">
        <v>18</v>
      </c>
      <c r="Z26" s="9" t="s">
        <v>18</v>
      </c>
      <c r="AA26" s="9" t="s">
        <v>64</v>
      </c>
      <c r="AB26" s="9" t="s">
        <v>17</v>
      </c>
      <c r="AC26" s="9" t="s">
        <v>17</v>
      </c>
      <c r="AD26" s="9" t="s">
        <v>22</v>
      </c>
      <c r="AE26" s="7" t="s">
        <v>64</v>
      </c>
      <c r="AF26" s="7" t="s">
        <v>18</v>
      </c>
      <c r="AG26" s="9" t="s">
        <v>18</v>
      </c>
      <c r="AH26" s="9" t="s">
        <v>18</v>
      </c>
    </row>
    <row r="27" spans="1:34" ht="18" x14ac:dyDescent="0.25">
      <c r="A27" s="5">
        <v>23</v>
      </c>
      <c r="B27" s="11" t="s">
        <v>59</v>
      </c>
      <c r="C27" s="5" t="s">
        <v>5</v>
      </c>
      <c r="D27" s="7" t="s">
        <v>19</v>
      </c>
      <c r="E27" s="9" t="s">
        <v>22</v>
      </c>
      <c r="F27" s="9" t="s">
        <v>19</v>
      </c>
      <c r="G27" s="9" t="s">
        <v>19</v>
      </c>
      <c r="H27" s="9" t="s">
        <v>19</v>
      </c>
      <c r="I27" s="9" t="s">
        <v>19</v>
      </c>
      <c r="J27" s="7" t="s">
        <v>19</v>
      </c>
      <c r="K27" s="7" t="s">
        <v>19</v>
      </c>
      <c r="L27" s="9" t="s">
        <v>22</v>
      </c>
      <c r="M27" s="9" t="s">
        <v>64</v>
      </c>
      <c r="N27" s="9" t="s">
        <v>64</v>
      </c>
      <c r="O27" s="9" t="s">
        <v>18</v>
      </c>
      <c r="P27" s="9" t="s">
        <v>19</v>
      </c>
      <c r="Q27" s="7" t="s">
        <v>19</v>
      </c>
      <c r="R27" s="7" t="s">
        <v>19</v>
      </c>
      <c r="S27" s="9" t="s">
        <v>22</v>
      </c>
      <c r="T27" s="9" t="s">
        <v>64</v>
      </c>
      <c r="U27" s="9" t="s">
        <v>19</v>
      </c>
      <c r="V27" s="9" t="s">
        <v>19</v>
      </c>
      <c r="W27" s="9" t="s">
        <v>19</v>
      </c>
      <c r="X27" s="7" t="s">
        <v>19</v>
      </c>
      <c r="Y27" s="7" t="s">
        <v>19</v>
      </c>
      <c r="Z27" s="9" t="s">
        <v>22</v>
      </c>
      <c r="AA27" s="9" t="s">
        <v>18</v>
      </c>
      <c r="AB27" s="9" t="s">
        <v>18</v>
      </c>
      <c r="AC27" s="9" t="s">
        <v>19</v>
      </c>
      <c r="AD27" s="9" t="s">
        <v>19</v>
      </c>
      <c r="AE27" s="7" t="s">
        <v>19</v>
      </c>
      <c r="AF27" s="7" t="s">
        <v>19</v>
      </c>
      <c r="AG27" s="9" t="s">
        <v>22</v>
      </c>
      <c r="AH27" s="9" t="s">
        <v>18</v>
      </c>
    </row>
    <row r="28" spans="1:34" ht="18" x14ac:dyDescent="0.25">
      <c r="A28" s="5">
        <v>24</v>
      </c>
      <c r="B28" s="11" t="s">
        <v>38</v>
      </c>
      <c r="C28" s="5" t="s">
        <v>7</v>
      </c>
      <c r="D28" s="7" t="s">
        <v>18</v>
      </c>
      <c r="E28" s="9" t="s">
        <v>18</v>
      </c>
      <c r="F28" s="9" t="s">
        <v>18</v>
      </c>
      <c r="G28" s="9" t="s">
        <v>22</v>
      </c>
      <c r="H28" s="9" t="s">
        <v>18</v>
      </c>
      <c r="I28" s="9" t="s">
        <v>64</v>
      </c>
      <c r="J28" s="7" t="s">
        <v>71</v>
      </c>
      <c r="K28" s="7" t="s">
        <v>71</v>
      </c>
      <c r="L28" s="9" t="s">
        <v>64</v>
      </c>
      <c r="M28" s="9" t="s">
        <v>64</v>
      </c>
      <c r="N28" s="9" t="s">
        <v>22</v>
      </c>
      <c r="O28" s="9" t="s">
        <v>18</v>
      </c>
      <c r="P28" s="9" t="s">
        <v>18</v>
      </c>
      <c r="Q28" s="7" t="s">
        <v>18</v>
      </c>
      <c r="R28" s="7" t="s">
        <v>18</v>
      </c>
      <c r="S28" s="9" t="s">
        <v>18</v>
      </c>
      <c r="T28" s="9" t="s">
        <v>18</v>
      </c>
      <c r="U28" s="9" t="s">
        <v>22</v>
      </c>
      <c r="V28" s="9" t="s">
        <v>18</v>
      </c>
      <c r="W28" s="9" t="s">
        <v>64</v>
      </c>
      <c r="X28" s="7" t="s">
        <v>71</v>
      </c>
      <c r="Y28" s="7" t="s">
        <v>71</v>
      </c>
      <c r="Z28" s="9" t="s">
        <v>64</v>
      </c>
      <c r="AA28" s="9" t="s">
        <v>64</v>
      </c>
      <c r="AB28" s="9" t="s">
        <v>22</v>
      </c>
      <c r="AC28" s="9" t="s">
        <v>18</v>
      </c>
      <c r="AD28" s="9" t="s">
        <v>64</v>
      </c>
      <c r="AE28" s="7" t="s">
        <v>71</v>
      </c>
      <c r="AF28" s="7" t="s">
        <v>71</v>
      </c>
      <c r="AG28" s="9" t="s">
        <v>64</v>
      </c>
      <c r="AH28" s="9" t="s">
        <v>64</v>
      </c>
    </row>
    <row r="29" spans="1:34" ht="18" x14ac:dyDescent="0.25">
      <c r="A29" s="5">
        <v>25</v>
      </c>
      <c r="B29" s="11" t="s">
        <v>70</v>
      </c>
      <c r="C29" s="5" t="s">
        <v>7</v>
      </c>
      <c r="D29" s="7" t="s">
        <v>71</v>
      </c>
      <c r="E29" s="9" t="s">
        <v>64</v>
      </c>
      <c r="F29" s="9" t="s">
        <v>64</v>
      </c>
      <c r="G29" s="9" t="s">
        <v>18</v>
      </c>
      <c r="H29" s="9" t="s">
        <v>22</v>
      </c>
      <c r="I29" s="9" t="s">
        <v>18</v>
      </c>
      <c r="J29" s="7" t="s">
        <v>18</v>
      </c>
      <c r="K29" s="7" t="s">
        <v>18</v>
      </c>
      <c r="L29" s="9" t="s">
        <v>18</v>
      </c>
      <c r="M29" s="9" t="s">
        <v>18</v>
      </c>
      <c r="N29" s="9" t="s">
        <v>18</v>
      </c>
      <c r="O29" s="9" t="s">
        <v>22</v>
      </c>
      <c r="P29" s="9" t="s">
        <v>64</v>
      </c>
      <c r="Q29" s="7" t="s">
        <v>71</v>
      </c>
      <c r="R29" s="7" t="s">
        <v>71</v>
      </c>
      <c r="S29" s="9" t="s">
        <v>64</v>
      </c>
      <c r="T29" s="9" t="s">
        <v>64</v>
      </c>
      <c r="U29" s="9" t="s">
        <v>18</v>
      </c>
      <c r="V29" s="9" t="s">
        <v>22</v>
      </c>
      <c r="W29" s="9" t="s">
        <v>18</v>
      </c>
      <c r="X29" s="7" t="s">
        <v>18</v>
      </c>
      <c r="Y29" s="7" t="s">
        <v>18</v>
      </c>
      <c r="Z29" s="9" t="s">
        <v>18</v>
      </c>
      <c r="AA29" s="9" t="s">
        <v>18</v>
      </c>
      <c r="AB29" s="9" t="s">
        <v>18</v>
      </c>
      <c r="AC29" s="9" t="s">
        <v>22</v>
      </c>
      <c r="AD29" s="9" t="s">
        <v>18</v>
      </c>
      <c r="AE29" s="7" t="s">
        <v>18</v>
      </c>
      <c r="AF29" s="7" t="s">
        <v>18</v>
      </c>
      <c r="AG29" s="9" t="s">
        <v>18</v>
      </c>
      <c r="AH29" s="9" t="s">
        <v>18</v>
      </c>
    </row>
    <row r="30" spans="1:34" ht="18" x14ac:dyDescent="0.25">
      <c r="A30" s="5">
        <v>26</v>
      </c>
      <c r="B30" s="11" t="s">
        <v>33</v>
      </c>
      <c r="C30" s="5" t="s">
        <v>6</v>
      </c>
      <c r="D30" s="7" t="s">
        <v>71</v>
      </c>
      <c r="E30" s="9" t="s">
        <v>64</v>
      </c>
      <c r="F30" s="9" t="s">
        <v>22</v>
      </c>
      <c r="G30" s="9" t="s">
        <v>18</v>
      </c>
      <c r="H30" s="9" t="s">
        <v>18</v>
      </c>
      <c r="I30" s="9" t="s">
        <v>18</v>
      </c>
      <c r="J30" s="7" t="s">
        <v>18</v>
      </c>
      <c r="K30" s="7" t="s">
        <v>18</v>
      </c>
      <c r="L30" s="9" t="s">
        <v>18</v>
      </c>
      <c r="M30" s="9" t="s">
        <v>22</v>
      </c>
      <c r="N30" s="9" t="s">
        <v>18</v>
      </c>
      <c r="O30" s="9" t="s">
        <v>64</v>
      </c>
      <c r="P30" s="9" t="s">
        <v>64</v>
      </c>
      <c r="Q30" s="7" t="s">
        <v>71</v>
      </c>
      <c r="R30" s="7" t="s">
        <v>71</v>
      </c>
      <c r="S30" s="9" t="s">
        <v>64</v>
      </c>
      <c r="T30" s="9" t="s">
        <v>22</v>
      </c>
      <c r="U30" s="9" t="s">
        <v>18</v>
      </c>
      <c r="V30" s="9" t="s">
        <v>18</v>
      </c>
      <c r="W30" s="9" t="s">
        <v>18</v>
      </c>
      <c r="X30" s="7" t="s">
        <v>18</v>
      </c>
      <c r="Y30" s="7" t="s">
        <v>18</v>
      </c>
      <c r="Z30" s="9" t="s">
        <v>18</v>
      </c>
      <c r="AA30" s="9" t="s">
        <v>22</v>
      </c>
      <c r="AB30" s="9" t="s">
        <v>18</v>
      </c>
      <c r="AC30" s="9" t="s">
        <v>64</v>
      </c>
      <c r="AD30" s="9" t="s">
        <v>64</v>
      </c>
      <c r="AE30" s="7" t="s">
        <v>71</v>
      </c>
      <c r="AF30" s="7" t="s">
        <v>64</v>
      </c>
      <c r="AG30" s="9" t="s">
        <v>64</v>
      </c>
      <c r="AH30" s="9" t="s">
        <v>22</v>
      </c>
    </row>
    <row r="31" spans="1:34" ht="18" x14ac:dyDescent="0.25">
      <c r="A31" s="5">
        <v>27</v>
      </c>
      <c r="B31" s="11" t="s">
        <v>46</v>
      </c>
      <c r="C31" s="5" t="s">
        <v>6</v>
      </c>
      <c r="D31" s="7" t="s">
        <v>18</v>
      </c>
      <c r="E31" s="9" t="s">
        <v>18</v>
      </c>
      <c r="F31" s="9" t="s">
        <v>18</v>
      </c>
      <c r="G31" s="9" t="s">
        <v>22</v>
      </c>
      <c r="H31" s="9" t="s">
        <v>64</v>
      </c>
      <c r="I31" s="9" t="s">
        <v>64</v>
      </c>
      <c r="J31" s="7" t="s">
        <v>71</v>
      </c>
      <c r="K31" s="7" t="s">
        <v>71</v>
      </c>
      <c r="L31" s="9" t="s">
        <v>64</v>
      </c>
      <c r="M31" s="9" t="s">
        <v>18</v>
      </c>
      <c r="N31" s="9" t="s">
        <v>22</v>
      </c>
      <c r="O31" s="9" t="s">
        <v>18</v>
      </c>
      <c r="P31" s="9" t="s">
        <v>18</v>
      </c>
      <c r="Q31" s="7" t="s">
        <v>18</v>
      </c>
      <c r="R31" s="7" t="s">
        <v>18</v>
      </c>
      <c r="S31" s="9" t="s">
        <v>18</v>
      </c>
      <c r="T31" s="9" t="s">
        <v>18</v>
      </c>
      <c r="U31" s="9" t="s">
        <v>22</v>
      </c>
      <c r="V31" s="9" t="s">
        <v>64</v>
      </c>
      <c r="W31" s="9" t="s">
        <v>64</v>
      </c>
      <c r="X31" s="7" t="s">
        <v>71</v>
      </c>
      <c r="Y31" s="7" t="s">
        <v>71</v>
      </c>
      <c r="Z31" s="9" t="s">
        <v>64</v>
      </c>
      <c r="AA31" s="9" t="s">
        <v>18</v>
      </c>
      <c r="AB31" s="9" t="s">
        <v>22</v>
      </c>
      <c r="AC31" s="9" t="s">
        <v>18</v>
      </c>
      <c r="AD31" s="9" t="s">
        <v>18</v>
      </c>
      <c r="AE31" s="7" t="s">
        <v>18</v>
      </c>
      <c r="AF31" s="7" t="s">
        <v>18</v>
      </c>
      <c r="AG31" s="9" t="s">
        <v>18</v>
      </c>
      <c r="AH31" s="9" t="s">
        <v>18</v>
      </c>
    </row>
    <row r="32" spans="1:34" ht="18" x14ac:dyDescent="0.25">
      <c r="A32" s="5">
        <v>28</v>
      </c>
      <c r="B32" s="11" t="s">
        <v>60</v>
      </c>
      <c r="C32" s="5" t="s">
        <v>8</v>
      </c>
      <c r="D32" s="7" t="s">
        <v>18</v>
      </c>
      <c r="E32" s="9" t="s">
        <v>22</v>
      </c>
      <c r="F32" s="9" t="s">
        <v>18</v>
      </c>
      <c r="G32" s="9" t="s">
        <v>64</v>
      </c>
      <c r="H32" s="9" t="s">
        <v>64</v>
      </c>
      <c r="I32" s="9" t="s">
        <v>64</v>
      </c>
      <c r="J32" s="7" t="s">
        <v>18</v>
      </c>
      <c r="K32" s="7" t="s">
        <v>18</v>
      </c>
      <c r="L32" s="9" t="s">
        <v>22</v>
      </c>
      <c r="M32" s="9" t="s">
        <v>18</v>
      </c>
      <c r="N32" s="9" t="s">
        <v>18</v>
      </c>
      <c r="O32" s="9" t="s">
        <v>18</v>
      </c>
      <c r="P32" s="9" t="s">
        <v>18</v>
      </c>
      <c r="Q32" s="7" t="s">
        <v>18</v>
      </c>
      <c r="R32" s="7" t="s">
        <v>18</v>
      </c>
      <c r="S32" s="9" t="s">
        <v>22</v>
      </c>
      <c r="T32" s="9" t="s">
        <v>18</v>
      </c>
      <c r="U32" s="9" t="s">
        <v>64</v>
      </c>
      <c r="V32" s="9" t="s">
        <v>64</v>
      </c>
      <c r="W32" s="9" t="s">
        <v>64</v>
      </c>
      <c r="X32" s="7" t="s">
        <v>18</v>
      </c>
      <c r="Y32" s="7" t="s">
        <v>18</v>
      </c>
      <c r="Z32" s="9" t="s">
        <v>22</v>
      </c>
      <c r="AA32" s="9" t="s">
        <v>18</v>
      </c>
      <c r="AB32" s="9" t="s">
        <v>18</v>
      </c>
      <c r="AC32" s="9" t="s">
        <v>18</v>
      </c>
      <c r="AD32" s="9" t="s">
        <v>18</v>
      </c>
      <c r="AE32" s="7" t="s">
        <v>18</v>
      </c>
      <c r="AF32" s="7" t="s">
        <v>18</v>
      </c>
      <c r="AG32" s="9" t="s">
        <v>22</v>
      </c>
      <c r="AH32" s="9" t="s">
        <v>18</v>
      </c>
    </row>
    <row r="33" spans="1:34" ht="18" x14ac:dyDescent="0.25">
      <c r="A33" s="5">
        <v>29</v>
      </c>
      <c r="B33" s="11" t="s">
        <v>31</v>
      </c>
      <c r="C33" s="5" t="s">
        <v>8</v>
      </c>
      <c r="D33" s="7" t="s">
        <v>18</v>
      </c>
      <c r="E33" s="9" t="s">
        <v>18</v>
      </c>
      <c r="F33" s="9" t="s">
        <v>22</v>
      </c>
      <c r="G33" s="9" t="s">
        <v>18</v>
      </c>
      <c r="H33" s="9" t="s">
        <v>18</v>
      </c>
      <c r="I33" s="9" t="s">
        <v>18</v>
      </c>
      <c r="J33" s="7" t="s">
        <v>18</v>
      </c>
      <c r="K33" s="7" t="s">
        <v>18</v>
      </c>
      <c r="L33" s="9" t="s">
        <v>18</v>
      </c>
      <c r="M33" s="9" t="s">
        <v>22</v>
      </c>
      <c r="N33" s="9" t="s">
        <v>64</v>
      </c>
      <c r="O33" s="9" t="s">
        <v>64</v>
      </c>
      <c r="P33" s="9" t="s">
        <v>64</v>
      </c>
      <c r="Q33" s="7" t="s">
        <v>18</v>
      </c>
      <c r="R33" s="7" t="s">
        <v>18</v>
      </c>
      <c r="S33" s="9" t="s">
        <v>18</v>
      </c>
      <c r="T33" s="9" t="s">
        <v>22</v>
      </c>
      <c r="U33" s="9" t="s">
        <v>18</v>
      </c>
      <c r="V33" s="9" t="s">
        <v>18</v>
      </c>
      <c r="W33" s="9" t="s">
        <v>18</v>
      </c>
      <c r="X33" s="7" t="s">
        <v>18</v>
      </c>
      <c r="Y33" s="7" t="s">
        <v>18</v>
      </c>
      <c r="Z33" s="9" t="s">
        <v>18</v>
      </c>
      <c r="AA33" s="9" t="s">
        <v>22</v>
      </c>
      <c r="AB33" s="9" t="s">
        <v>64</v>
      </c>
      <c r="AC33" s="9" t="s">
        <v>64</v>
      </c>
      <c r="AD33" s="9" t="s">
        <v>64</v>
      </c>
      <c r="AE33" s="7" t="s">
        <v>18</v>
      </c>
      <c r="AF33" s="7" t="s">
        <v>18</v>
      </c>
      <c r="AG33" s="9" t="s">
        <v>18</v>
      </c>
      <c r="AH33" s="9" t="s">
        <v>22</v>
      </c>
    </row>
    <row r="34" spans="1:34" ht="18" x14ac:dyDescent="0.25">
      <c r="A34" s="5">
        <v>30</v>
      </c>
      <c r="B34" s="11" t="s">
        <v>44</v>
      </c>
      <c r="C34" s="5" t="s">
        <v>3</v>
      </c>
      <c r="D34" s="7" t="s">
        <v>64</v>
      </c>
      <c r="E34" s="9" t="s">
        <v>64</v>
      </c>
      <c r="F34" s="9" t="s">
        <v>64</v>
      </c>
      <c r="G34" s="9" t="s">
        <v>18</v>
      </c>
      <c r="H34" s="9" t="s">
        <v>22</v>
      </c>
      <c r="I34" s="9" t="s">
        <v>18</v>
      </c>
      <c r="J34" s="7" t="s">
        <v>64</v>
      </c>
      <c r="K34" s="7" t="s">
        <v>64</v>
      </c>
      <c r="L34" s="9" t="s">
        <v>64</v>
      </c>
      <c r="M34" s="9" t="s">
        <v>64</v>
      </c>
      <c r="N34" s="9" t="s">
        <v>18</v>
      </c>
      <c r="O34" s="9" t="s">
        <v>22</v>
      </c>
      <c r="P34" s="9" t="s">
        <v>18</v>
      </c>
      <c r="Q34" s="7" t="s">
        <v>64</v>
      </c>
      <c r="R34" s="7" t="s">
        <v>64</v>
      </c>
      <c r="S34" s="9" t="s">
        <v>64</v>
      </c>
      <c r="T34" s="9" t="s">
        <v>64</v>
      </c>
      <c r="U34" s="9" t="s">
        <v>18</v>
      </c>
      <c r="V34" s="9" t="s">
        <v>22</v>
      </c>
      <c r="W34" s="9" t="s">
        <v>18</v>
      </c>
      <c r="X34" s="7" t="s">
        <v>64</v>
      </c>
      <c r="Y34" s="7" t="s">
        <v>64</v>
      </c>
      <c r="Z34" s="9" t="s">
        <v>18</v>
      </c>
      <c r="AA34" s="9" t="s">
        <v>18</v>
      </c>
      <c r="AB34" s="9" t="s">
        <v>18</v>
      </c>
      <c r="AC34" s="9" t="s">
        <v>22</v>
      </c>
      <c r="AD34" s="9" t="s">
        <v>18</v>
      </c>
      <c r="AE34" s="7" t="s">
        <v>64</v>
      </c>
      <c r="AF34" s="7" t="s">
        <v>64</v>
      </c>
      <c r="AG34" s="9" t="s">
        <v>18</v>
      </c>
      <c r="AH34" s="9" t="s">
        <v>18</v>
      </c>
    </row>
    <row r="35" spans="1:34" ht="18" x14ac:dyDescent="0.25">
      <c r="A35" s="5">
        <v>31</v>
      </c>
      <c r="B35" s="11" t="s">
        <v>79</v>
      </c>
      <c r="C35" s="5" t="s">
        <v>9</v>
      </c>
      <c r="D35" s="7" t="s">
        <v>18</v>
      </c>
      <c r="E35" s="9" t="s">
        <v>18</v>
      </c>
      <c r="F35" s="9" t="s">
        <v>18</v>
      </c>
      <c r="G35" s="9" t="s">
        <v>18</v>
      </c>
      <c r="H35" s="9" t="s">
        <v>22</v>
      </c>
      <c r="I35" s="9" t="s">
        <v>64</v>
      </c>
      <c r="J35" s="7" t="s">
        <v>64</v>
      </c>
      <c r="K35" s="7" t="s">
        <v>64</v>
      </c>
      <c r="L35" s="9" t="s">
        <v>18</v>
      </c>
      <c r="M35" s="9" t="s">
        <v>18</v>
      </c>
      <c r="N35" s="9" t="s">
        <v>18</v>
      </c>
      <c r="O35" s="9" t="s">
        <v>22</v>
      </c>
      <c r="P35" s="9" t="s">
        <v>64</v>
      </c>
      <c r="Q35" s="7" t="s">
        <v>64</v>
      </c>
      <c r="R35" s="7" t="s">
        <v>18</v>
      </c>
      <c r="S35" s="9" t="s">
        <v>18</v>
      </c>
      <c r="T35" s="9" t="s">
        <v>18</v>
      </c>
      <c r="U35" s="9" t="s">
        <v>18</v>
      </c>
      <c r="V35" s="9" t="s">
        <v>22</v>
      </c>
      <c r="W35" s="9" t="s">
        <v>18</v>
      </c>
      <c r="X35" s="7" t="s">
        <v>64</v>
      </c>
      <c r="Y35" s="7" t="s">
        <v>64</v>
      </c>
      <c r="Z35" s="9" t="s">
        <v>64</v>
      </c>
      <c r="AA35" s="9" t="s">
        <v>18</v>
      </c>
      <c r="AB35" s="9" t="s">
        <v>18</v>
      </c>
      <c r="AC35" s="9" t="s">
        <v>22</v>
      </c>
      <c r="AD35" s="9" t="s">
        <v>18</v>
      </c>
      <c r="AE35" s="7" t="s">
        <v>18</v>
      </c>
      <c r="AF35" s="7" t="s">
        <v>64</v>
      </c>
      <c r="AG35" s="9" t="s">
        <v>64</v>
      </c>
      <c r="AH35" s="9" t="s">
        <v>64</v>
      </c>
    </row>
    <row r="36" spans="1:34" ht="18" x14ac:dyDescent="0.25">
      <c r="A36" s="5">
        <v>32</v>
      </c>
      <c r="B36" s="11" t="s">
        <v>28</v>
      </c>
      <c r="C36" s="5" t="s">
        <v>23</v>
      </c>
      <c r="D36" s="7" t="s">
        <v>17</v>
      </c>
      <c r="E36" s="9" t="s">
        <v>17</v>
      </c>
      <c r="F36" s="9" t="s">
        <v>18</v>
      </c>
      <c r="G36" s="9" t="s">
        <v>18</v>
      </c>
      <c r="H36" s="9" t="s">
        <v>18</v>
      </c>
      <c r="I36" s="9" t="s">
        <v>22</v>
      </c>
      <c r="J36" s="7" t="s">
        <v>64</v>
      </c>
      <c r="K36" s="7" t="s">
        <v>17</v>
      </c>
      <c r="L36" s="9" t="s">
        <v>19</v>
      </c>
      <c r="M36" s="9" t="s">
        <v>19</v>
      </c>
      <c r="N36" s="9" t="s">
        <v>19</v>
      </c>
      <c r="O36" s="9" t="s">
        <v>19</v>
      </c>
      <c r="P36" s="9" t="s">
        <v>22</v>
      </c>
      <c r="Q36" s="7" t="s">
        <v>17</v>
      </c>
      <c r="R36" s="7" t="s">
        <v>64</v>
      </c>
      <c r="S36" s="9" t="s">
        <v>64</v>
      </c>
      <c r="T36" s="9" t="s">
        <v>18</v>
      </c>
      <c r="U36" s="9" t="s">
        <v>18</v>
      </c>
      <c r="V36" s="9" t="s">
        <v>18</v>
      </c>
      <c r="W36" s="9" t="s">
        <v>22</v>
      </c>
      <c r="X36" s="7" t="s">
        <v>18</v>
      </c>
      <c r="Y36" s="7" t="s">
        <v>18</v>
      </c>
      <c r="Z36" s="9" t="s">
        <v>19</v>
      </c>
      <c r="AA36" s="9" t="s">
        <v>19</v>
      </c>
      <c r="AB36" s="9" t="s">
        <v>19</v>
      </c>
      <c r="AC36" s="9" t="s">
        <v>18</v>
      </c>
      <c r="AD36" s="9" t="s">
        <v>22</v>
      </c>
      <c r="AE36" s="7" t="s">
        <v>64</v>
      </c>
      <c r="AF36" s="7" t="s">
        <v>18</v>
      </c>
      <c r="AG36" s="9" t="s">
        <v>19</v>
      </c>
      <c r="AH36" s="9" t="s">
        <v>19</v>
      </c>
    </row>
    <row r="37" spans="1:34" ht="10.5" customHeight="1" x14ac:dyDescent="0.25">
      <c r="A37" s="5"/>
      <c r="B37" s="11"/>
      <c r="C37" s="5"/>
      <c r="D37" s="7"/>
      <c r="E37" s="9"/>
      <c r="F37" s="9"/>
      <c r="G37" s="9"/>
      <c r="H37" s="9"/>
      <c r="I37" s="9"/>
      <c r="J37" s="7"/>
      <c r="K37" s="7"/>
      <c r="L37" s="9"/>
      <c r="M37" s="9"/>
      <c r="N37" s="9"/>
      <c r="O37" s="9"/>
      <c r="P37" s="9"/>
      <c r="Q37" s="7"/>
      <c r="R37" s="7"/>
      <c r="S37" s="9"/>
      <c r="T37" s="9"/>
      <c r="U37" s="9"/>
      <c r="V37" s="9"/>
      <c r="W37" s="9"/>
      <c r="X37" s="7"/>
      <c r="Y37" s="7"/>
      <c r="Z37" s="9"/>
      <c r="AA37" s="9"/>
      <c r="AB37" s="9"/>
      <c r="AC37" s="9"/>
      <c r="AD37" s="9"/>
      <c r="AE37" s="7"/>
      <c r="AF37" s="7"/>
      <c r="AG37" s="9"/>
      <c r="AH37" s="9"/>
    </row>
    <row r="38" spans="1:34" ht="18" x14ac:dyDescent="0.25">
      <c r="A38" s="5">
        <v>33</v>
      </c>
      <c r="B38" s="11"/>
      <c r="C38" s="5" t="s">
        <v>20</v>
      </c>
      <c r="D38" s="7" t="s">
        <v>64</v>
      </c>
      <c r="E38" s="9" t="s">
        <v>17</v>
      </c>
      <c r="F38" s="9" t="s">
        <v>22</v>
      </c>
      <c r="G38" s="9" t="s">
        <v>17</v>
      </c>
      <c r="H38" s="9" t="s">
        <v>17</v>
      </c>
      <c r="I38" s="9" t="s">
        <v>17</v>
      </c>
      <c r="J38" s="7" t="s">
        <v>64</v>
      </c>
      <c r="K38" s="7" t="s">
        <v>64</v>
      </c>
      <c r="L38" s="9" t="s">
        <v>17</v>
      </c>
      <c r="M38" s="9" t="s">
        <v>22</v>
      </c>
      <c r="N38" s="9" t="s">
        <v>17</v>
      </c>
      <c r="O38" s="9" t="s">
        <v>17</v>
      </c>
      <c r="P38" s="9" t="s">
        <v>17</v>
      </c>
      <c r="Q38" s="7" t="s">
        <v>64</v>
      </c>
      <c r="R38" s="7" t="s">
        <v>64</v>
      </c>
      <c r="S38" s="9" t="s">
        <v>17</v>
      </c>
      <c r="T38" s="9" t="s">
        <v>22</v>
      </c>
      <c r="U38" s="9" t="s">
        <v>17</v>
      </c>
      <c r="V38" s="9" t="s">
        <v>17</v>
      </c>
      <c r="W38" s="9" t="s">
        <v>17</v>
      </c>
      <c r="X38" s="7" t="s">
        <v>64</v>
      </c>
      <c r="Y38" s="7" t="s">
        <v>64</v>
      </c>
      <c r="Z38" s="9" t="s">
        <v>17</v>
      </c>
      <c r="AA38" s="9" t="s">
        <v>22</v>
      </c>
      <c r="AB38" s="9" t="s">
        <v>17</v>
      </c>
      <c r="AC38" s="9" t="s">
        <v>17</v>
      </c>
      <c r="AD38" s="9" t="s">
        <v>17</v>
      </c>
      <c r="AE38" s="7" t="s">
        <v>64</v>
      </c>
      <c r="AF38" s="7" t="s">
        <v>64</v>
      </c>
      <c r="AG38" s="9" t="s">
        <v>17</v>
      </c>
      <c r="AH38" s="9" t="s">
        <v>22</v>
      </c>
    </row>
    <row r="39" spans="1:34" ht="18" x14ac:dyDescent="0.25">
      <c r="A39" s="5">
        <v>34</v>
      </c>
      <c r="B39" s="11" t="s">
        <v>36</v>
      </c>
      <c r="C39" s="5" t="s">
        <v>21</v>
      </c>
      <c r="D39" s="7" t="s">
        <v>64</v>
      </c>
      <c r="E39" s="9" t="s">
        <v>22</v>
      </c>
      <c r="F39" s="9" t="s">
        <v>64</v>
      </c>
      <c r="G39" s="9" t="s">
        <v>17</v>
      </c>
      <c r="H39" s="9" t="s">
        <v>17</v>
      </c>
      <c r="I39" s="9" t="s">
        <v>17</v>
      </c>
      <c r="J39" s="7" t="s">
        <v>64</v>
      </c>
      <c r="K39" s="7" t="s">
        <v>64</v>
      </c>
      <c r="L39" s="9" t="s">
        <v>22</v>
      </c>
      <c r="M39" s="9" t="s">
        <v>64</v>
      </c>
      <c r="N39" s="9" t="s">
        <v>17</v>
      </c>
      <c r="O39" s="9" t="s">
        <v>17</v>
      </c>
      <c r="P39" s="9" t="s">
        <v>17</v>
      </c>
      <c r="Q39" s="7" t="s">
        <v>64</v>
      </c>
      <c r="R39" s="7" t="s">
        <v>64</v>
      </c>
      <c r="S39" s="9" t="s">
        <v>22</v>
      </c>
      <c r="T39" s="9" t="s">
        <v>64</v>
      </c>
      <c r="U39" s="9" t="s">
        <v>17</v>
      </c>
      <c r="V39" s="9" t="s">
        <v>17</v>
      </c>
      <c r="W39" s="9" t="s">
        <v>17</v>
      </c>
      <c r="X39" s="7" t="s">
        <v>64</v>
      </c>
      <c r="Y39" s="7" t="s">
        <v>64</v>
      </c>
      <c r="Z39" s="9" t="s">
        <v>22</v>
      </c>
      <c r="AA39" s="9" t="s">
        <v>64</v>
      </c>
      <c r="AB39" s="9" t="s">
        <v>17</v>
      </c>
      <c r="AC39" s="9" t="s">
        <v>17</v>
      </c>
      <c r="AD39" s="9" t="s">
        <v>17</v>
      </c>
      <c r="AE39" s="7" t="s">
        <v>64</v>
      </c>
      <c r="AF39" s="7" t="s">
        <v>64</v>
      </c>
      <c r="AG39" s="9" t="s">
        <v>22</v>
      </c>
      <c r="AH39" s="9" t="s">
        <v>64</v>
      </c>
    </row>
    <row r="40" spans="1:34" ht="18" x14ac:dyDescent="0.25">
      <c r="A40" s="5">
        <v>35</v>
      </c>
      <c r="B40" s="11" t="s">
        <v>58</v>
      </c>
      <c r="C40" s="5" t="s">
        <v>21</v>
      </c>
      <c r="D40" s="7" t="s">
        <v>18</v>
      </c>
      <c r="E40" s="9" t="s">
        <v>18</v>
      </c>
      <c r="F40" s="9" t="s">
        <v>18</v>
      </c>
      <c r="G40" s="9" t="s">
        <v>22</v>
      </c>
      <c r="H40" s="9" t="s">
        <v>19</v>
      </c>
      <c r="I40" s="9" t="s">
        <v>19</v>
      </c>
      <c r="J40" s="7" t="s">
        <v>19</v>
      </c>
      <c r="K40" s="7" t="s">
        <v>19</v>
      </c>
      <c r="L40" s="9" t="s">
        <v>19</v>
      </c>
      <c r="M40" s="9" t="s">
        <v>19</v>
      </c>
      <c r="N40" s="9" t="s">
        <v>22</v>
      </c>
      <c r="O40" s="9" t="s">
        <v>19</v>
      </c>
      <c r="P40" s="9" t="s">
        <v>18</v>
      </c>
      <c r="Q40" s="7" t="s">
        <v>17</v>
      </c>
      <c r="R40" s="7" t="s">
        <v>17</v>
      </c>
      <c r="S40" s="9" t="s">
        <v>17</v>
      </c>
      <c r="T40" s="9" t="s">
        <v>17</v>
      </c>
      <c r="U40" s="9" t="s">
        <v>22</v>
      </c>
      <c r="V40" s="9" t="s">
        <v>18</v>
      </c>
      <c r="W40" s="9" t="s">
        <v>18</v>
      </c>
      <c r="X40" s="7" t="s">
        <v>18</v>
      </c>
      <c r="Y40" s="7" t="s">
        <v>18</v>
      </c>
      <c r="Z40" s="9" t="s">
        <v>18</v>
      </c>
      <c r="AA40" s="9" t="s">
        <v>18</v>
      </c>
      <c r="AB40" s="9" t="s">
        <v>22</v>
      </c>
      <c r="AC40" s="9" t="s">
        <v>18</v>
      </c>
      <c r="AD40" s="9" t="s">
        <v>18</v>
      </c>
      <c r="AE40" s="7" t="s">
        <v>17</v>
      </c>
      <c r="AF40" s="7" t="s">
        <v>17</v>
      </c>
      <c r="AG40" s="9" t="s">
        <v>17</v>
      </c>
      <c r="AH40" s="9" t="s">
        <v>17</v>
      </c>
    </row>
    <row r="41" spans="1:34" ht="18" x14ac:dyDescent="0.25">
      <c r="A41" s="5">
        <v>36</v>
      </c>
      <c r="B41" s="11" t="s">
        <v>35</v>
      </c>
      <c r="C41" s="5" t="s">
        <v>21</v>
      </c>
      <c r="D41" s="7" t="s">
        <v>17</v>
      </c>
      <c r="E41" s="9" t="s">
        <v>17</v>
      </c>
      <c r="F41" s="9" t="s">
        <v>17</v>
      </c>
      <c r="G41" s="9" t="s">
        <v>18</v>
      </c>
      <c r="H41" s="9" t="s">
        <v>18</v>
      </c>
      <c r="I41" s="9" t="s">
        <v>22</v>
      </c>
      <c r="J41" s="7" t="s">
        <v>18</v>
      </c>
      <c r="K41" s="7" t="s">
        <v>18</v>
      </c>
      <c r="L41" s="9" t="s">
        <v>18</v>
      </c>
      <c r="M41" s="9" t="s">
        <v>18</v>
      </c>
      <c r="N41" s="9" t="s">
        <v>18</v>
      </c>
      <c r="O41" s="9" t="s">
        <v>18</v>
      </c>
      <c r="P41" s="9" t="s">
        <v>22</v>
      </c>
      <c r="Q41" s="7" t="s">
        <v>19</v>
      </c>
      <c r="R41" s="7" t="s">
        <v>19</v>
      </c>
      <c r="S41" s="9" t="s">
        <v>19</v>
      </c>
      <c r="T41" s="9" t="s">
        <v>19</v>
      </c>
      <c r="U41" s="9" t="s">
        <v>19</v>
      </c>
      <c r="V41" s="9" t="s">
        <v>19</v>
      </c>
      <c r="W41" s="9" t="s">
        <v>22</v>
      </c>
      <c r="X41" s="7" t="s">
        <v>17</v>
      </c>
      <c r="Y41" s="7" t="s">
        <v>17</v>
      </c>
      <c r="Z41" s="9" t="s">
        <v>17</v>
      </c>
      <c r="AA41" s="9" t="s">
        <v>17</v>
      </c>
      <c r="AB41" s="9" t="s">
        <v>17</v>
      </c>
      <c r="AC41" s="9" t="s">
        <v>19</v>
      </c>
      <c r="AD41" s="9" t="s">
        <v>22</v>
      </c>
      <c r="AE41" s="7" t="s">
        <v>19</v>
      </c>
      <c r="AF41" s="7" t="s">
        <v>19</v>
      </c>
      <c r="AG41" s="9" t="s">
        <v>19</v>
      </c>
      <c r="AH41" s="9" t="s">
        <v>19</v>
      </c>
    </row>
    <row r="42" spans="1:34" ht="18" x14ac:dyDescent="0.25">
      <c r="A42" s="5">
        <v>37</v>
      </c>
      <c r="B42" s="11" t="s">
        <v>39</v>
      </c>
      <c r="C42" s="5" t="s">
        <v>23</v>
      </c>
      <c r="D42" s="7" t="s">
        <v>19</v>
      </c>
      <c r="E42" s="9" t="s">
        <v>19</v>
      </c>
      <c r="F42" s="9" t="s">
        <v>19</v>
      </c>
      <c r="G42" s="9" t="s">
        <v>19</v>
      </c>
      <c r="H42" s="9" t="s">
        <v>22</v>
      </c>
      <c r="I42" s="9" t="s">
        <v>18</v>
      </c>
      <c r="J42" s="7" t="s">
        <v>17</v>
      </c>
      <c r="K42" s="7" t="s">
        <v>17</v>
      </c>
      <c r="L42" s="9" t="s">
        <v>17</v>
      </c>
      <c r="M42" s="9" t="s">
        <v>17</v>
      </c>
      <c r="N42" s="9" t="s">
        <v>19</v>
      </c>
      <c r="O42" s="9" t="s">
        <v>22</v>
      </c>
      <c r="P42" s="9" t="s">
        <v>19</v>
      </c>
      <c r="Q42" s="7" t="s">
        <v>18</v>
      </c>
      <c r="R42" s="7" t="s">
        <v>18</v>
      </c>
      <c r="S42" s="9" t="s">
        <v>18</v>
      </c>
      <c r="T42" s="9" t="s">
        <v>18</v>
      </c>
      <c r="U42" s="9" t="s">
        <v>18</v>
      </c>
      <c r="V42" s="9" t="s">
        <v>22</v>
      </c>
      <c r="W42" s="9" t="s">
        <v>19</v>
      </c>
      <c r="X42" s="7" t="s">
        <v>19</v>
      </c>
      <c r="Y42" s="7" t="s">
        <v>19</v>
      </c>
      <c r="Z42" s="9" t="s">
        <v>19</v>
      </c>
      <c r="AA42" s="9" t="s">
        <v>19</v>
      </c>
      <c r="AB42" s="9" t="s">
        <v>19</v>
      </c>
      <c r="AC42" s="9" t="s">
        <v>22</v>
      </c>
      <c r="AD42" s="9" t="s">
        <v>19</v>
      </c>
      <c r="AE42" s="7" t="s">
        <v>18</v>
      </c>
      <c r="AF42" s="7" t="s">
        <v>18</v>
      </c>
      <c r="AG42" s="9" t="s">
        <v>18</v>
      </c>
      <c r="AH42" s="9" t="s">
        <v>18</v>
      </c>
    </row>
    <row r="43" spans="1:34" ht="10.5" customHeight="1" x14ac:dyDescent="0.25">
      <c r="A43" s="5"/>
      <c r="B43" s="11"/>
      <c r="C43" s="6"/>
      <c r="D43" s="15"/>
      <c r="E43" s="14"/>
      <c r="F43" s="14"/>
      <c r="G43" s="14"/>
      <c r="H43" s="14"/>
      <c r="I43" s="14"/>
      <c r="J43" s="15"/>
      <c r="K43" s="15"/>
      <c r="L43" s="14"/>
      <c r="M43" s="14"/>
      <c r="N43" s="14"/>
      <c r="O43" s="14"/>
      <c r="P43" s="14"/>
      <c r="Q43" s="15"/>
      <c r="R43" s="15"/>
      <c r="S43" s="14"/>
      <c r="T43" s="14"/>
      <c r="U43" s="14"/>
      <c r="V43" s="13"/>
      <c r="W43" s="13"/>
      <c r="X43" s="16"/>
      <c r="Y43" s="15"/>
      <c r="Z43" s="14"/>
      <c r="AA43" s="14"/>
      <c r="AB43" s="14"/>
      <c r="AC43" s="14"/>
      <c r="AD43" s="14"/>
      <c r="AE43" s="16"/>
      <c r="AF43" s="15"/>
      <c r="AG43" s="14"/>
      <c r="AH43" s="14"/>
    </row>
    <row r="44" spans="1:34" ht="18" x14ac:dyDescent="0.25">
      <c r="A44" s="5"/>
      <c r="B44" s="11" t="s">
        <v>17</v>
      </c>
      <c r="C44" s="5" t="s">
        <v>48</v>
      </c>
      <c r="D44" s="7">
        <f t="shared" ref="D44:E44" si="0">COUNTIF(D5:D42,"P")</f>
        <v>5</v>
      </c>
      <c r="E44" s="9">
        <f t="shared" si="0"/>
        <v>6</v>
      </c>
      <c r="F44" s="9">
        <f t="shared" ref="F44:AE44" si="1">COUNTIF(F5:F42,"P")</f>
        <v>5</v>
      </c>
      <c r="G44" s="9">
        <f t="shared" si="1"/>
        <v>6</v>
      </c>
      <c r="H44" s="9">
        <f t="shared" si="1"/>
        <v>6</v>
      </c>
      <c r="I44" s="9">
        <f t="shared" si="1"/>
        <v>6</v>
      </c>
      <c r="J44" s="7">
        <f t="shared" si="1"/>
        <v>5</v>
      </c>
      <c r="K44" s="7">
        <f t="shared" si="1"/>
        <v>5</v>
      </c>
      <c r="L44" s="9">
        <f t="shared" si="1"/>
        <v>6</v>
      </c>
      <c r="M44" s="9">
        <f t="shared" si="1"/>
        <v>5</v>
      </c>
      <c r="N44" s="9">
        <f t="shared" si="1"/>
        <v>6</v>
      </c>
      <c r="O44" s="9">
        <f t="shared" si="1"/>
        <v>6</v>
      </c>
      <c r="P44" s="9">
        <f t="shared" si="1"/>
        <v>6</v>
      </c>
      <c r="Q44" s="7">
        <f t="shared" si="1"/>
        <v>5</v>
      </c>
      <c r="R44" s="7">
        <f t="shared" si="1"/>
        <v>5</v>
      </c>
      <c r="S44" s="9">
        <f t="shared" si="1"/>
        <v>6</v>
      </c>
      <c r="T44" s="9">
        <f t="shared" si="1"/>
        <v>5</v>
      </c>
      <c r="U44" s="9">
        <f t="shared" si="1"/>
        <v>6</v>
      </c>
      <c r="V44" s="9">
        <f t="shared" si="1"/>
        <v>6</v>
      </c>
      <c r="W44" s="9">
        <f t="shared" si="1"/>
        <v>6</v>
      </c>
      <c r="X44" s="7">
        <f t="shared" si="1"/>
        <v>5</v>
      </c>
      <c r="Y44" s="7">
        <f t="shared" si="1"/>
        <v>5</v>
      </c>
      <c r="Z44" s="9">
        <f t="shared" si="1"/>
        <v>6</v>
      </c>
      <c r="AA44" s="9">
        <f t="shared" si="1"/>
        <v>5</v>
      </c>
      <c r="AB44" s="9">
        <f t="shared" si="1"/>
        <v>6</v>
      </c>
      <c r="AC44" s="9">
        <f t="shared" si="1"/>
        <v>6</v>
      </c>
      <c r="AD44" s="9">
        <f t="shared" si="1"/>
        <v>6</v>
      </c>
      <c r="AE44" s="7">
        <f t="shared" si="1"/>
        <v>5</v>
      </c>
      <c r="AF44" s="7">
        <f t="shared" ref="AF44:AH44" si="2">COUNTIF(AF5:AF42,"P")</f>
        <v>5</v>
      </c>
      <c r="AG44" s="9">
        <f t="shared" si="2"/>
        <v>6</v>
      </c>
      <c r="AH44" s="9">
        <f t="shared" si="2"/>
        <v>5</v>
      </c>
    </row>
    <row r="45" spans="1:34" ht="18" x14ac:dyDescent="0.25">
      <c r="A45" s="5"/>
      <c r="B45" s="11" t="s">
        <v>18</v>
      </c>
      <c r="C45" s="5" t="s">
        <v>49</v>
      </c>
      <c r="D45" s="7">
        <f t="shared" ref="D45:E45" si="3">COUNTIF(D5:D42,"S")</f>
        <v>17</v>
      </c>
      <c r="E45" s="9">
        <f t="shared" si="3"/>
        <v>13</v>
      </c>
      <c r="F45" s="9">
        <f t="shared" ref="F45:AE45" si="4">COUNTIF(F5:F42,"S")</f>
        <v>13</v>
      </c>
      <c r="G45" s="9">
        <f t="shared" si="4"/>
        <v>14</v>
      </c>
      <c r="H45" s="9">
        <f t="shared" si="4"/>
        <v>14</v>
      </c>
      <c r="I45" s="9">
        <f t="shared" si="4"/>
        <v>14</v>
      </c>
      <c r="J45" s="7">
        <f t="shared" si="4"/>
        <v>17</v>
      </c>
      <c r="K45" s="7">
        <f t="shared" si="4"/>
        <v>17</v>
      </c>
      <c r="L45" s="9">
        <f t="shared" si="4"/>
        <v>13</v>
      </c>
      <c r="M45" s="9">
        <f t="shared" si="4"/>
        <v>13</v>
      </c>
      <c r="N45" s="9">
        <f t="shared" si="4"/>
        <v>12</v>
      </c>
      <c r="O45" s="9">
        <f t="shared" si="4"/>
        <v>14</v>
      </c>
      <c r="P45" s="9">
        <f t="shared" si="4"/>
        <v>14</v>
      </c>
      <c r="Q45" s="7">
        <f t="shared" si="4"/>
        <v>17</v>
      </c>
      <c r="R45" s="7">
        <f t="shared" si="4"/>
        <v>17</v>
      </c>
      <c r="S45" s="9">
        <f t="shared" si="4"/>
        <v>13</v>
      </c>
      <c r="T45" s="9">
        <f t="shared" si="4"/>
        <v>13</v>
      </c>
      <c r="U45" s="9">
        <f t="shared" si="4"/>
        <v>14</v>
      </c>
      <c r="V45" s="9">
        <f t="shared" si="4"/>
        <v>14</v>
      </c>
      <c r="W45" s="9">
        <f t="shared" si="4"/>
        <v>14</v>
      </c>
      <c r="X45" s="7">
        <f t="shared" si="4"/>
        <v>17</v>
      </c>
      <c r="Y45" s="7">
        <f t="shared" si="4"/>
        <v>17</v>
      </c>
      <c r="Z45" s="9">
        <f t="shared" si="4"/>
        <v>13</v>
      </c>
      <c r="AA45" s="9">
        <f t="shared" si="4"/>
        <v>13</v>
      </c>
      <c r="AB45" s="9">
        <f t="shared" si="4"/>
        <v>14</v>
      </c>
      <c r="AC45" s="9">
        <f t="shared" si="4"/>
        <v>14</v>
      </c>
      <c r="AD45" s="9">
        <f t="shared" si="4"/>
        <v>14</v>
      </c>
      <c r="AE45" s="7">
        <f t="shared" si="4"/>
        <v>17</v>
      </c>
      <c r="AF45" s="7">
        <f t="shared" ref="AF45:AH45" si="5">COUNTIF(AF5:AF42,"S")</f>
        <v>17</v>
      </c>
      <c r="AG45" s="9">
        <f t="shared" si="5"/>
        <v>13</v>
      </c>
      <c r="AH45" s="9">
        <f t="shared" si="5"/>
        <v>13</v>
      </c>
    </row>
    <row r="46" spans="1:34" ht="18" x14ac:dyDescent="0.25">
      <c r="A46" s="5"/>
      <c r="B46" s="11" t="s">
        <v>64</v>
      </c>
      <c r="C46" s="5" t="s">
        <v>65</v>
      </c>
      <c r="D46" s="7">
        <f t="shared" ref="D46:E46" si="6">COUNTIF(D5:D42,"MD1")</f>
        <v>11</v>
      </c>
      <c r="E46" s="9">
        <f t="shared" si="6"/>
        <v>8</v>
      </c>
      <c r="F46" s="9">
        <f t="shared" ref="F46:AE46" si="7">COUNTIF(F5:F42,"MD1")</f>
        <v>9</v>
      </c>
      <c r="G46" s="9">
        <f t="shared" si="7"/>
        <v>8</v>
      </c>
      <c r="H46" s="9">
        <f t="shared" si="7"/>
        <v>8</v>
      </c>
      <c r="I46" s="9">
        <f t="shared" si="7"/>
        <v>8</v>
      </c>
      <c r="J46" s="7">
        <f t="shared" si="7"/>
        <v>11</v>
      </c>
      <c r="K46" s="7">
        <f t="shared" si="7"/>
        <v>11</v>
      </c>
      <c r="L46" s="9">
        <f t="shared" si="7"/>
        <v>8</v>
      </c>
      <c r="M46" s="9">
        <f t="shared" si="7"/>
        <v>9</v>
      </c>
      <c r="N46" s="9">
        <f t="shared" si="7"/>
        <v>10</v>
      </c>
      <c r="O46" s="9">
        <f t="shared" si="7"/>
        <v>8</v>
      </c>
      <c r="P46" s="9">
        <f t="shared" si="7"/>
        <v>8</v>
      </c>
      <c r="Q46" s="7">
        <f t="shared" si="7"/>
        <v>11</v>
      </c>
      <c r="R46" s="7">
        <f t="shared" si="7"/>
        <v>11</v>
      </c>
      <c r="S46" s="9">
        <f t="shared" si="7"/>
        <v>8</v>
      </c>
      <c r="T46" s="9">
        <f t="shared" si="7"/>
        <v>9</v>
      </c>
      <c r="U46" s="9">
        <f t="shared" si="7"/>
        <v>8</v>
      </c>
      <c r="V46" s="9">
        <f t="shared" si="7"/>
        <v>8</v>
      </c>
      <c r="W46" s="9">
        <f t="shared" si="7"/>
        <v>8</v>
      </c>
      <c r="X46" s="7">
        <f t="shared" si="7"/>
        <v>11</v>
      </c>
      <c r="Y46" s="7">
        <f t="shared" si="7"/>
        <v>11</v>
      </c>
      <c r="Z46" s="9">
        <f t="shared" si="7"/>
        <v>8</v>
      </c>
      <c r="AA46" s="9">
        <f t="shared" si="7"/>
        <v>9</v>
      </c>
      <c r="AB46" s="9">
        <f t="shared" si="7"/>
        <v>8</v>
      </c>
      <c r="AC46" s="9">
        <f t="shared" si="7"/>
        <v>8</v>
      </c>
      <c r="AD46" s="9">
        <f t="shared" si="7"/>
        <v>8</v>
      </c>
      <c r="AE46" s="7">
        <f t="shared" si="7"/>
        <v>11</v>
      </c>
      <c r="AF46" s="7">
        <f t="shared" ref="AF46:AH46" si="8">COUNTIF(AF5:AF42,"MD1")</f>
        <v>12</v>
      </c>
      <c r="AG46" s="9">
        <f t="shared" si="8"/>
        <v>8</v>
      </c>
      <c r="AH46" s="9">
        <f t="shared" si="8"/>
        <v>9</v>
      </c>
    </row>
    <row r="47" spans="1:34" ht="18" x14ac:dyDescent="0.25">
      <c r="A47" s="5"/>
      <c r="B47" s="11" t="s">
        <v>71</v>
      </c>
      <c r="C47" s="5" t="s">
        <v>72</v>
      </c>
      <c r="D47" s="7">
        <f t="shared" ref="D47:E47" si="9">COUNTIF(D6:D43,"MD2")</f>
        <v>2</v>
      </c>
      <c r="E47" s="9">
        <f t="shared" si="9"/>
        <v>0</v>
      </c>
      <c r="F47" s="9"/>
      <c r="G47" s="9"/>
      <c r="H47" s="9"/>
      <c r="I47" s="9"/>
      <c r="J47" s="7">
        <f>COUNTIF(J6:J43,"MD2")</f>
        <v>2</v>
      </c>
      <c r="K47" s="7">
        <f>COUNTIF(K6:K43,"MD2")</f>
        <v>2</v>
      </c>
      <c r="L47" s="9"/>
      <c r="M47" s="9"/>
      <c r="N47" s="9"/>
      <c r="O47" s="9"/>
      <c r="P47" s="9"/>
      <c r="Q47" s="7">
        <f>COUNTIF(Q6:Q43,"MD2")</f>
        <v>2</v>
      </c>
      <c r="R47" s="7">
        <f>COUNTIF(R6:R43,"MD2")</f>
        <v>2</v>
      </c>
      <c r="S47" s="9"/>
      <c r="T47" s="9"/>
      <c r="U47" s="9"/>
      <c r="V47" s="9"/>
      <c r="W47" s="9"/>
      <c r="X47" s="7">
        <f>COUNTIF(X6:X43,"MD2")</f>
        <v>2</v>
      </c>
      <c r="Y47" s="7">
        <f>COUNTIF(Y6:Y43,"MD2")</f>
        <v>2</v>
      </c>
      <c r="Z47" s="9"/>
      <c r="AA47" s="9"/>
      <c r="AB47" s="9"/>
      <c r="AC47" s="9">
        <f>COUNTIF(AC6:AC43,"MD2")</f>
        <v>0</v>
      </c>
      <c r="AD47" s="9"/>
      <c r="AE47" s="7">
        <f>COUNTIF(AE6:AE43,"MD2")</f>
        <v>2</v>
      </c>
      <c r="AF47" s="7">
        <f>COUNTIF(AF6:AF43,"MD2")</f>
        <v>1</v>
      </c>
      <c r="AG47" s="9"/>
      <c r="AH47" s="9"/>
    </row>
    <row r="48" spans="1:34" ht="18" x14ac:dyDescent="0.25">
      <c r="A48" s="5"/>
      <c r="B48" s="11" t="s">
        <v>19</v>
      </c>
      <c r="C48" s="5" t="s">
        <v>50</v>
      </c>
      <c r="D48" s="7">
        <f t="shared" ref="D48:E48" si="10">COUNTIF(D5:D42,"TM")</f>
        <v>2</v>
      </c>
      <c r="E48" s="9">
        <f t="shared" si="10"/>
        <v>2</v>
      </c>
      <c r="F48" s="9">
        <f t="shared" ref="F48:AE48" si="11">COUNTIF(F5:F42,"TM")</f>
        <v>2</v>
      </c>
      <c r="G48" s="9">
        <f t="shared" si="11"/>
        <v>2</v>
      </c>
      <c r="H48" s="9">
        <f t="shared" si="11"/>
        <v>2</v>
      </c>
      <c r="I48" s="9">
        <f t="shared" si="11"/>
        <v>2</v>
      </c>
      <c r="J48" s="7">
        <f t="shared" si="11"/>
        <v>2</v>
      </c>
      <c r="K48" s="7">
        <f t="shared" si="11"/>
        <v>2</v>
      </c>
      <c r="L48" s="9">
        <f t="shared" si="11"/>
        <v>2</v>
      </c>
      <c r="M48" s="9">
        <f t="shared" si="11"/>
        <v>2</v>
      </c>
      <c r="N48" s="9">
        <f t="shared" si="11"/>
        <v>2</v>
      </c>
      <c r="O48" s="9">
        <f t="shared" si="11"/>
        <v>2</v>
      </c>
      <c r="P48" s="9">
        <f t="shared" si="11"/>
        <v>2</v>
      </c>
      <c r="Q48" s="7">
        <f t="shared" si="11"/>
        <v>2</v>
      </c>
      <c r="R48" s="7">
        <f t="shared" si="11"/>
        <v>2</v>
      </c>
      <c r="S48" s="9">
        <f t="shared" si="11"/>
        <v>2</v>
      </c>
      <c r="T48" s="9">
        <f t="shared" si="11"/>
        <v>2</v>
      </c>
      <c r="U48" s="9">
        <f t="shared" si="11"/>
        <v>2</v>
      </c>
      <c r="V48" s="9">
        <f t="shared" si="11"/>
        <v>2</v>
      </c>
      <c r="W48" s="9">
        <f t="shared" si="11"/>
        <v>2</v>
      </c>
      <c r="X48" s="7">
        <f t="shared" si="11"/>
        <v>2</v>
      </c>
      <c r="Y48" s="7">
        <f t="shared" si="11"/>
        <v>2</v>
      </c>
      <c r="Z48" s="9">
        <f t="shared" si="11"/>
        <v>2</v>
      </c>
      <c r="AA48" s="9">
        <f t="shared" si="11"/>
        <v>2</v>
      </c>
      <c r="AB48" s="9">
        <f t="shared" si="11"/>
        <v>2</v>
      </c>
      <c r="AC48" s="9">
        <f t="shared" si="11"/>
        <v>2</v>
      </c>
      <c r="AD48" s="9">
        <f t="shared" si="11"/>
        <v>2</v>
      </c>
      <c r="AE48" s="7">
        <f t="shared" si="11"/>
        <v>2</v>
      </c>
      <c r="AF48" s="7">
        <f t="shared" ref="AF48:AH48" si="12">COUNTIF(AF5:AF42,"TM")</f>
        <v>2</v>
      </c>
      <c r="AG48" s="9">
        <f t="shared" si="12"/>
        <v>2</v>
      </c>
      <c r="AH48" s="9">
        <f t="shared" si="12"/>
        <v>2</v>
      </c>
    </row>
    <row r="49" spans="1:34" ht="18" x14ac:dyDescent="0.25">
      <c r="A49" s="5"/>
      <c r="B49" s="11" t="s">
        <v>24</v>
      </c>
      <c r="C49" s="5" t="s">
        <v>51</v>
      </c>
      <c r="D49" s="7">
        <f t="shared" ref="D49:E49" si="13">D44+D45+D46+D48+D47</f>
        <v>37</v>
      </c>
      <c r="E49" s="9">
        <f t="shared" si="13"/>
        <v>29</v>
      </c>
      <c r="F49" s="9">
        <f t="shared" ref="F49:W49" si="14">F44+F45+F46+F48</f>
        <v>29</v>
      </c>
      <c r="G49" s="9">
        <f t="shared" si="14"/>
        <v>30</v>
      </c>
      <c r="H49" s="9">
        <f t="shared" si="14"/>
        <v>30</v>
      </c>
      <c r="I49" s="9">
        <f t="shared" si="14"/>
        <v>30</v>
      </c>
      <c r="J49" s="7">
        <f>J44+J45+J46+J48+J47</f>
        <v>37</v>
      </c>
      <c r="K49" s="7">
        <f>K44+K45+K46+K48+K47</f>
        <v>37</v>
      </c>
      <c r="L49" s="9">
        <f t="shared" si="14"/>
        <v>29</v>
      </c>
      <c r="M49" s="9">
        <f>M44+M45+M46+M48</f>
        <v>29</v>
      </c>
      <c r="N49" s="9">
        <f t="shared" si="14"/>
        <v>30</v>
      </c>
      <c r="O49" s="9">
        <f t="shared" si="14"/>
        <v>30</v>
      </c>
      <c r="P49" s="9">
        <f t="shared" si="14"/>
        <v>30</v>
      </c>
      <c r="Q49" s="7">
        <f>Q44+Q45+Q46+Q48+Q47</f>
        <v>37</v>
      </c>
      <c r="R49" s="7">
        <f>R44+R45+R46+R48+R47</f>
        <v>37</v>
      </c>
      <c r="S49" s="9">
        <f t="shared" si="14"/>
        <v>29</v>
      </c>
      <c r="T49" s="9">
        <f t="shared" si="14"/>
        <v>29</v>
      </c>
      <c r="U49" s="9">
        <f t="shared" si="14"/>
        <v>30</v>
      </c>
      <c r="V49" s="9">
        <f t="shared" si="14"/>
        <v>30</v>
      </c>
      <c r="W49" s="9">
        <f t="shared" si="14"/>
        <v>30</v>
      </c>
      <c r="X49" s="7">
        <f>X44+X45+X46+X48+X47</f>
        <v>37</v>
      </c>
      <c r="Y49" s="7">
        <f>Y44+Y45+Y46+Y48+Y47</f>
        <v>37</v>
      </c>
      <c r="Z49" s="9">
        <f>Z44+Z45+Z46+Z48</f>
        <v>29</v>
      </c>
      <c r="AA49" s="9">
        <f t="shared" ref="AA49:AD49" si="15">AA44+AA45+AA46+AA48</f>
        <v>29</v>
      </c>
      <c r="AB49" s="9">
        <f t="shared" si="15"/>
        <v>30</v>
      </c>
      <c r="AC49" s="9">
        <f t="shared" si="15"/>
        <v>30</v>
      </c>
      <c r="AD49" s="9">
        <f t="shared" si="15"/>
        <v>30</v>
      </c>
      <c r="AE49" s="7">
        <f>AE44+AE45+AE46+AE48+AE47</f>
        <v>37</v>
      </c>
      <c r="AF49" s="7">
        <f>AF44+AF45+AF46+AF48+AF47</f>
        <v>37</v>
      </c>
      <c r="AG49" s="9">
        <f>AG44+AG45+AG46+AG48</f>
        <v>29</v>
      </c>
      <c r="AH49" s="9">
        <f t="shared" ref="AH49" si="16">AH44+AH45+AH46+AH48</f>
        <v>29</v>
      </c>
    </row>
    <row r="50" spans="1:34" ht="18" x14ac:dyDescent="0.25">
      <c r="A50" s="5"/>
      <c r="B50" s="11" t="s">
        <v>22</v>
      </c>
      <c r="C50" s="5" t="s">
        <v>22</v>
      </c>
      <c r="D50" s="7">
        <f t="shared" ref="D50:E50" si="17">COUNTIF(D5:D42,"OFF")</f>
        <v>0</v>
      </c>
      <c r="E50" s="9">
        <f t="shared" si="17"/>
        <v>8</v>
      </c>
      <c r="F50" s="9">
        <f t="shared" ref="F50:AE50" si="18">COUNTIF(F5:F42,"OFF")</f>
        <v>8</v>
      </c>
      <c r="G50" s="9">
        <f t="shared" si="18"/>
        <v>7</v>
      </c>
      <c r="H50" s="9">
        <f t="shared" si="18"/>
        <v>7</v>
      </c>
      <c r="I50" s="9">
        <f t="shared" si="18"/>
        <v>7</v>
      </c>
      <c r="J50" s="7">
        <f t="shared" si="18"/>
        <v>0</v>
      </c>
      <c r="K50" s="7">
        <f t="shared" si="18"/>
        <v>0</v>
      </c>
      <c r="L50" s="9">
        <f t="shared" si="18"/>
        <v>8</v>
      </c>
      <c r="M50" s="9">
        <f t="shared" si="18"/>
        <v>8</v>
      </c>
      <c r="N50" s="9">
        <f t="shared" si="18"/>
        <v>7</v>
      </c>
      <c r="O50" s="9">
        <f t="shared" si="18"/>
        <v>7</v>
      </c>
      <c r="P50" s="9">
        <f t="shared" si="18"/>
        <v>7</v>
      </c>
      <c r="Q50" s="7">
        <f t="shared" si="18"/>
        <v>0</v>
      </c>
      <c r="R50" s="7">
        <f t="shared" si="18"/>
        <v>0</v>
      </c>
      <c r="S50" s="9">
        <f t="shared" si="18"/>
        <v>8</v>
      </c>
      <c r="T50" s="9">
        <f t="shared" si="18"/>
        <v>8</v>
      </c>
      <c r="U50" s="9">
        <f t="shared" si="18"/>
        <v>7</v>
      </c>
      <c r="V50" s="9">
        <f t="shared" si="18"/>
        <v>7</v>
      </c>
      <c r="W50" s="9">
        <f t="shared" si="18"/>
        <v>7</v>
      </c>
      <c r="X50" s="7">
        <f t="shared" si="18"/>
        <v>0</v>
      </c>
      <c r="Y50" s="7">
        <f t="shared" si="18"/>
        <v>0</v>
      </c>
      <c r="Z50" s="9">
        <f t="shared" si="18"/>
        <v>8</v>
      </c>
      <c r="AA50" s="9">
        <f t="shared" si="18"/>
        <v>8</v>
      </c>
      <c r="AB50" s="9">
        <f t="shared" si="18"/>
        <v>7</v>
      </c>
      <c r="AC50" s="9">
        <f t="shared" si="18"/>
        <v>7</v>
      </c>
      <c r="AD50" s="9">
        <f t="shared" si="18"/>
        <v>7</v>
      </c>
      <c r="AE50" s="7">
        <f t="shared" si="18"/>
        <v>0</v>
      </c>
      <c r="AF50" s="7">
        <f t="shared" ref="AF50:AH50" si="19">COUNTIF(AF5:AF42,"OFF")</f>
        <v>0</v>
      </c>
      <c r="AG50" s="9">
        <f t="shared" si="19"/>
        <v>8</v>
      </c>
      <c r="AH50" s="9">
        <f t="shared" si="19"/>
        <v>8</v>
      </c>
    </row>
    <row r="52" spans="1:34" x14ac:dyDescent="0.25">
      <c r="B52" s="12" t="s">
        <v>52</v>
      </c>
      <c r="D52" s="1" t="s">
        <v>53</v>
      </c>
      <c r="Q52" s="13" t="s">
        <v>54</v>
      </c>
    </row>
    <row r="57" spans="1:34" x14ac:dyDescent="0.25">
      <c r="B57" s="12" t="s">
        <v>55</v>
      </c>
      <c r="D57" s="1" t="s">
        <v>56</v>
      </c>
      <c r="Q57" s="13" t="s">
        <v>57</v>
      </c>
    </row>
  </sheetData>
  <mergeCells count="4">
    <mergeCell ref="A3:A4"/>
    <mergeCell ref="B3:B4"/>
    <mergeCell ref="C3:C4"/>
    <mergeCell ref="A1:AH1"/>
  </mergeCells>
  <conditionalFormatting sqref="A1 AI1:XFD29 A5:C42 F19:G20 AI30:AI31 AK30:XFD31 AJ31 AI32:XFD1048576 F37:X37 A43 A51:Z1048576">
    <cfRule type="cellIs" dxfId="885" priority="574" operator="equal">
      <formula>"OFF"</formula>
    </cfRule>
  </conditionalFormatting>
  <conditionalFormatting sqref="A1 AI1:XFD29 A5:C1048576 F19:G20 AI30:AI31 AK30:XFD31 AJ31 AI32:XFD1048576 F37:X37 D51:Z1048576">
    <cfRule type="cellIs" dxfId="884" priority="573" operator="equal">
      <formula>"Pengganti OFF"</formula>
    </cfRule>
  </conditionalFormatting>
  <conditionalFormatting sqref="A3:C3">
    <cfRule type="cellIs" dxfId="883" priority="572" operator="equal">
      <formula>"OFF"</formula>
    </cfRule>
    <cfRule type="cellIs" dxfId="882" priority="571" operator="equal">
      <formula>"Pengganti OFF"</formula>
    </cfRule>
  </conditionalFormatting>
  <conditionalFormatting sqref="A2:AH2">
    <cfRule type="cellIs" dxfId="881" priority="102" operator="equal">
      <formula>"OFF"</formula>
    </cfRule>
    <cfRule type="cellIs" dxfId="880" priority="101" operator="equal">
      <formula>"Pengganti OFF"</formula>
    </cfRule>
  </conditionalFormatting>
  <conditionalFormatting sqref="D3:E4 D28:F31 A44:E50">
    <cfRule type="cellIs" dxfId="879" priority="188" operator="equal">
      <formula>"OFF"</formula>
    </cfRule>
  </conditionalFormatting>
  <conditionalFormatting sqref="D3:E4 D28:F31">
    <cfRule type="cellIs" dxfId="878" priority="187" operator="equal">
      <formula>"Pengganti OFF"</formula>
    </cfRule>
  </conditionalFormatting>
  <conditionalFormatting sqref="D12:E26">
    <cfRule type="cellIs" dxfId="877" priority="35" operator="equal">
      <formula>"Pengganti OFF"</formula>
    </cfRule>
    <cfRule type="cellIs" dxfId="876" priority="36" operator="equal">
      <formula>"OFF"</formula>
    </cfRule>
  </conditionalFormatting>
  <conditionalFormatting sqref="D33:E42">
    <cfRule type="cellIs" dxfId="875" priority="32" operator="equal">
      <formula>"OFF"</formula>
    </cfRule>
  </conditionalFormatting>
  <conditionalFormatting sqref="D33:E50">
    <cfRule type="cellIs" dxfId="874" priority="31" operator="equal">
      <formula>"Pengganti OFF"</formula>
    </cfRule>
  </conditionalFormatting>
  <conditionalFormatting sqref="D7:G8">
    <cfRule type="cellIs" dxfId="873" priority="3" operator="equal">
      <formula>"Pengganti OFF"</formula>
    </cfRule>
    <cfRule type="cellIs" dxfId="872" priority="4" operator="equal">
      <formula>"OFF"</formula>
    </cfRule>
  </conditionalFormatting>
  <conditionalFormatting sqref="D32:K32">
    <cfRule type="cellIs" dxfId="871" priority="30" operator="equal">
      <formula>"OFF"</formula>
    </cfRule>
    <cfRule type="cellIs" dxfId="870" priority="29" operator="equal">
      <formula>"Pengganti OFF"</formula>
    </cfRule>
  </conditionalFormatting>
  <conditionalFormatting sqref="D5:M6">
    <cfRule type="cellIs" dxfId="869" priority="8" operator="equal">
      <formula>"OFF"</formula>
    </cfRule>
    <cfRule type="cellIs" dxfId="868" priority="7" operator="equal">
      <formula>"Pengganti OFF"</formula>
    </cfRule>
  </conditionalFormatting>
  <conditionalFormatting sqref="D27:Y27">
    <cfRule type="cellIs" dxfId="867" priority="2" operator="equal">
      <formula>"OFF"</formula>
    </cfRule>
    <cfRule type="cellIs" dxfId="866" priority="1" operator="equal">
      <formula>"Pengganti OFF"</formula>
    </cfRule>
  </conditionalFormatting>
  <conditionalFormatting sqref="D9:Z11">
    <cfRule type="cellIs" dxfId="865" priority="14" operator="equal">
      <formula>"OFF"</formula>
    </cfRule>
    <cfRule type="cellIs" dxfId="864" priority="13" operator="equal">
      <formula>"Pengganti OFF"</formula>
    </cfRule>
  </conditionalFormatting>
  <conditionalFormatting sqref="F35:H36">
    <cfRule type="cellIs" dxfId="863" priority="486" operator="equal">
      <formula>"OFF"</formula>
    </cfRule>
    <cfRule type="cellIs" dxfId="862" priority="485" operator="equal">
      <formula>"Pengganti OFF"</formula>
    </cfRule>
  </conditionalFormatting>
  <conditionalFormatting sqref="F33:K34">
    <cfRule type="cellIs" dxfId="861" priority="503" operator="equal">
      <formula>"Pengganti OFF"</formula>
    </cfRule>
    <cfRule type="cellIs" dxfId="860" priority="504" operator="equal">
      <formula>"OFF"</formula>
    </cfRule>
  </conditionalFormatting>
  <conditionalFormatting sqref="F18:M18">
    <cfRule type="cellIs" dxfId="859" priority="306" operator="equal">
      <formula>"OFF"</formula>
    </cfRule>
    <cfRule type="cellIs" dxfId="858" priority="305" operator="equal">
      <formula>"Pengganti OFF"</formula>
    </cfRule>
  </conditionalFormatting>
  <conditionalFormatting sqref="F34:N34">
    <cfRule type="cellIs" dxfId="857" priority="416" operator="equal">
      <formula>"OFF"</formula>
    </cfRule>
    <cfRule type="cellIs" dxfId="856" priority="415" operator="equal">
      <formula>"Pengganti OFF"</formula>
    </cfRule>
  </conditionalFormatting>
  <conditionalFormatting sqref="F23:V24">
    <cfRule type="cellIs" dxfId="855" priority="204" operator="equal">
      <formula>"OFF"</formula>
    </cfRule>
    <cfRule type="cellIs" dxfId="854" priority="203" operator="equal">
      <formula>"Pengganti OFF"</formula>
    </cfRule>
  </conditionalFormatting>
  <conditionalFormatting sqref="F4:Y4">
    <cfRule type="cellIs" dxfId="853" priority="332" operator="equal">
      <formula>"OFF"</formula>
    </cfRule>
    <cfRule type="cellIs" dxfId="852" priority="331" operator="equal">
      <formula>"Pengganti OFF"</formula>
    </cfRule>
  </conditionalFormatting>
  <conditionalFormatting sqref="F25:Y26">
    <cfRule type="cellIs" dxfId="851" priority="52" operator="equal">
      <formula>"OFF"</formula>
    </cfRule>
    <cfRule type="cellIs" dxfId="850" priority="51" operator="equal">
      <formula>"Pengganti OFF"</formula>
    </cfRule>
  </conditionalFormatting>
  <conditionalFormatting sqref="F38:Y45">
    <cfRule type="cellIs" dxfId="849" priority="228" operator="equal">
      <formula>"OFF"</formula>
    </cfRule>
    <cfRule type="cellIs" dxfId="848" priority="227" operator="equal">
      <formula>"Pengganti OFF"</formula>
    </cfRule>
  </conditionalFormatting>
  <conditionalFormatting sqref="F12:Z13">
    <cfRule type="cellIs" dxfId="847" priority="5" operator="equal">
      <formula>"Pengganti OFF"</formula>
    </cfRule>
    <cfRule type="cellIs" dxfId="846" priority="6" operator="equal">
      <formula>"OFF"</formula>
    </cfRule>
  </conditionalFormatting>
  <conditionalFormatting sqref="F15:Z17">
    <cfRule type="cellIs" dxfId="845" priority="12" operator="equal">
      <formula>"OFF"</formula>
    </cfRule>
    <cfRule type="cellIs" dxfId="844" priority="11" operator="equal">
      <formula>"Pengganti OFF"</formula>
    </cfRule>
  </conditionalFormatting>
  <conditionalFormatting sqref="F29:Z29">
    <cfRule type="cellIs" dxfId="843" priority="231" operator="equal">
      <formula>"Pengganti OFF"</formula>
    </cfRule>
    <cfRule type="cellIs" dxfId="842" priority="232" operator="equal">
      <formula>"OFF"</formula>
    </cfRule>
  </conditionalFormatting>
  <conditionalFormatting sqref="F46:Z50">
    <cfRule type="cellIs" dxfId="841" priority="463" operator="equal">
      <formula>"Pengganti OFF"</formula>
    </cfRule>
    <cfRule type="cellIs" dxfId="840" priority="464" operator="equal">
      <formula>"OFF"</formula>
    </cfRule>
  </conditionalFormatting>
  <conditionalFormatting sqref="F31:AB31">
    <cfRule type="cellIs" dxfId="839" priority="319" operator="equal">
      <formula>"Pengganti OFF"</formula>
    </cfRule>
    <cfRule type="cellIs" dxfId="838" priority="320" operator="equal">
      <formula>"OFF"</formula>
    </cfRule>
  </conditionalFormatting>
  <conditionalFormatting sqref="F14:AC14">
    <cfRule type="cellIs" dxfId="837" priority="348" operator="equal">
      <formula>"OFF"</formula>
    </cfRule>
    <cfRule type="cellIs" dxfId="836" priority="347" operator="equal">
      <formula>"Pengganti OFF"</formula>
    </cfRule>
  </conditionalFormatting>
  <conditionalFormatting sqref="F21:AC22">
    <cfRule type="cellIs" dxfId="835" priority="344" operator="equal">
      <formula>"OFF"</formula>
    </cfRule>
    <cfRule type="cellIs" dxfId="834" priority="343" operator="equal">
      <formula>"Pengganti OFF"</formula>
    </cfRule>
  </conditionalFormatting>
  <conditionalFormatting sqref="F3:AH3 AF31:AH31 AG34:AH34 AC51:AG1048576">
    <cfRule type="cellIs" dxfId="833" priority="167" operator="equal">
      <formula>"Pengganti OFF"</formula>
    </cfRule>
    <cfRule type="cellIs" dxfId="832" priority="168" operator="equal">
      <formula>"OFF"</formula>
    </cfRule>
  </conditionalFormatting>
  <conditionalFormatting sqref="G28:N29">
    <cfRule type="cellIs" dxfId="831" priority="318" operator="equal">
      <formula>"OFF"</formula>
    </cfRule>
    <cfRule type="cellIs" dxfId="830" priority="317" operator="equal">
      <formula>"Pengganti OFF"</formula>
    </cfRule>
  </conditionalFormatting>
  <conditionalFormatting sqref="G30:T31">
    <cfRule type="cellIs" dxfId="829" priority="380" operator="equal">
      <formula>"OFF"</formula>
    </cfRule>
    <cfRule type="cellIs" dxfId="828" priority="379" operator="equal">
      <formula>"Pengganti OFF"</formula>
    </cfRule>
  </conditionalFormatting>
  <conditionalFormatting sqref="H7:M7">
    <cfRule type="cellIs" dxfId="827" priority="549" operator="equal">
      <formula>"Pengganti OFF"</formula>
    </cfRule>
    <cfRule type="cellIs" dxfId="826" priority="550" operator="equal">
      <formula>"OFF"</formula>
    </cfRule>
  </conditionalFormatting>
  <conditionalFormatting sqref="H19:M19">
    <cfRule type="cellIs" dxfId="825" priority="406" operator="equal">
      <formula>"OFF"</formula>
    </cfRule>
    <cfRule type="cellIs" dxfId="824" priority="405" operator="equal">
      <formula>"Pengganti OFF"</formula>
    </cfRule>
  </conditionalFormatting>
  <conditionalFormatting sqref="H8:Z8">
    <cfRule type="cellIs" dxfId="823" priority="240" operator="equal">
      <formula>"OFF"</formula>
    </cfRule>
    <cfRule type="cellIs" dxfId="822" priority="239" operator="equal">
      <formula>"Pengganti OFF"</formula>
    </cfRule>
  </conditionalFormatting>
  <conditionalFormatting sqref="H20:AC20">
    <cfRule type="cellIs" dxfId="821" priority="212" operator="equal">
      <formula>"OFF"</formula>
    </cfRule>
    <cfRule type="cellIs" dxfId="820" priority="211" operator="equal">
      <formula>"Pengganti OFF"</formula>
    </cfRule>
  </conditionalFormatting>
  <conditionalFormatting sqref="I35:N35">
    <cfRule type="cellIs" dxfId="819" priority="48" operator="equal">
      <formula>"OFF"</formula>
    </cfRule>
    <cfRule type="cellIs" dxfId="818" priority="47" operator="equal">
      <formula>"Pengganti OFF"</formula>
    </cfRule>
  </conditionalFormatting>
  <conditionalFormatting sqref="I36:O36">
    <cfRule type="cellIs" dxfId="817" priority="476" operator="equal">
      <formula>"OFF"</formula>
    </cfRule>
    <cfRule type="cellIs" dxfId="816" priority="475" operator="equal">
      <formula>"Pengganti OFF"</formula>
    </cfRule>
  </conditionalFormatting>
  <conditionalFormatting sqref="L32:Q34">
    <cfRule type="cellIs" dxfId="815" priority="497" operator="equal">
      <formula>"Pengganti OFF"</formula>
    </cfRule>
    <cfRule type="cellIs" dxfId="814" priority="498" operator="equal">
      <formula>"OFF"</formula>
    </cfRule>
  </conditionalFormatting>
  <conditionalFormatting sqref="N18:U19">
    <cfRule type="cellIs" dxfId="813" priority="321" operator="equal">
      <formula>"Pengganti OFF"</formula>
    </cfRule>
    <cfRule type="cellIs" dxfId="812" priority="322" operator="equal">
      <formula>"OFF"</formula>
    </cfRule>
  </conditionalFormatting>
  <conditionalFormatting sqref="N5:Y5">
    <cfRule type="cellIs" dxfId="811" priority="215" operator="equal">
      <formula>"Pengganti OFF"</formula>
    </cfRule>
    <cfRule type="cellIs" dxfId="810" priority="216" operator="equal">
      <formula>"OFF"</formula>
    </cfRule>
  </conditionalFormatting>
  <conditionalFormatting sqref="N6:Z7">
    <cfRule type="cellIs" dxfId="809" priority="238" operator="equal">
      <formula>"OFF"</formula>
    </cfRule>
    <cfRule type="cellIs" dxfId="808" priority="237" operator="equal">
      <formula>"Pengganti OFF"</formula>
    </cfRule>
  </conditionalFormatting>
  <conditionalFormatting sqref="O34:O35">
    <cfRule type="cellIs" dxfId="807" priority="230" operator="equal">
      <formula>"OFF"</formula>
    </cfRule>
    <cfRule type="cellIs" dxfId="806" priority="229" operator="equal">
      <formula>"Pengganti OFF"</formula>
    </cfRule>
  </conditionalFormatting>
  <conditionalFormatting sqref="O28:T28">
    <cfRule type="cellIs" dxfId="805" priority="381" operator="equal">
      <formula>"Pengganti OFF"</formula>
    </cfRule>
    <cfRule type="cellIs" dxfId="804" priority="382" operator="equal">
      <formula>"OFF"</formula>
    </cfRule>
  </conditionalFormatting>
  <conditionalFormatting sqref="P34:X36">
    <cfRule type="cellIs" dxfId="803" priority="301" operator="equal">
      <formula>"Pengganti OFF"</formula>
    </cfRule>
    <cfRule type="cellIs" dxfId="802" priority="302" operator="equal">
      <formula>"OFF"</formula>
    </cfRule>
  </conditionalFormatting>
  <conditionalFormatting sqref="R33:AA34">
    <cfRule type="cellIs" dxfId="801" priority="350" operator="equal">
      <formula>"OFF"</formula>
    </cfRule>
    <cfRule type="cellIs" dxfId="800" priority="349" operator="equal">
      <formula>"Pengganti OFF"</formula>
    </cfRule>
  </conditionalFormatting>
  <conditionalFormatting sqref="R32:AB32 AB33:AC33 Z34:AB34 AA35:AB1048576">
    <cfRule type="cellIs" dxfId="799" priority="358" operator="equal">
      <formula>"OFF"</formula>
    </cfRule>
    <cfRule type="cellIs" dxfId="798" priority="357" operator="equal">
      <formula>"Pengganti OFF"</formula>
    </cfRule>
  </conditionalFormatting>
  <conditionalFormatting sqref="U28:Z31">
    <cfRule type="cellIs" dxfId="797" priority="367" operator="equal">
      <formula>"Pengganti OFF"</formula>
    </cfRule>
    <cfRule type="cellIs" dxfId="796" priority="368" operator="equal">
      <formula>"OFF"</formula>
    </cfRule>
  </conditionalFormatting>
  <conditionalFormatting sqref="V18:Z18">
    <cfRule type="cellIs" dxfId="795" priority="418" operator="equal">
      <formula>"OFF"</formula>
    </cfRule>
    <cfRule type="cellIs" dxfId="794" priority="417" operator="equal">
      <formula>"Pengganti OFF"</formula>
    </cfRule>
  </conditionalFormatting>
  <conditionalFormatting sqref="V19:AB19">
    <cfRule type="cellIs" dxfId="793" priority="309" operator="equal">
      <formula>"Pengganti OFF"</formula>
    </cfRule>
    <cfRule type="cellIs" dxfId="792" priority="310" operator="equal">
      <formula>"OFF"</formula>
    </cfRule>
  </conditionalFormatting>
  <conditionalFormatting sqref="W24:Y24">
    <cfRule type="cellIs" dxfId="791" priority="201" operator="equal">
      <formula>"Pengganti OFF"</formula>
    </cfRule>
    <cfRule type="cellIs" dxfId="790" priority="202" operator="equal">
      <formula>"OFF"</formula>
    </cfRule>
  </conditionalFormatting>
  <conditionalFormatting sqref="W23:Z23">
    <cfRule type="cellIs" dxfId="789" priority="395" operator="equal">
      <formula>"Pengganti OFF"</formula>
    </cfRule>
    <cfRule type="cellIs" dxfId="788" priority="396" operator="equal">
      <formula>"OFF"</formula>
    </cfRule>
  </conditionalFormatting>
  <conditionalFormatting sqref="Y34:Y37">
    <cfRule type="cellIs" dxfId="787" priority="457" operator="equal">
      <formula>"Pengganti OFF"</formula>
    </cfRule>
    <cfRule type="cellIs" dxfId="786" priority="458" operator="equal">
      <formula>"OFF"</formula>
    </cfRule>
  </conditionalFormatting>
  <conditionalFormatting sqref="Y21:Z21">
    <cfRule type="cellIs" dxfId="785" priority="459" operator="equal">
      <formula>"Pengganti OFF"</formula>
    </cfRule>
    <cfRule type="cellIs" dxfId="784" priority="460" operator="equal">
      <formula>"OFF"</formula>
    </cfRule>
  </conditionalFormatting>
  <conditionalFormatting sqref="Z4:Z5">
    <cfRule type="cellIs" dxfId="783" priority="335" operator="equal">
      <formula>"Pengganti OFF"</formula>
    </cfRule>
    <cfRule type="cellIs" dxfId="782" priority="336" operator="equal">
      <formula>"OFF"</formula>
    </cfRule>
  </conditionalFormatting>
  <conditionalFormatting sqref="Z24:Z27">
    <cfRule type="cellIs" dxfId="781" priority="200" operator="equal">
      <formula>"OFF"</formula>
    </cfRule>
    <cfRule type="cellIs" dxfId="780" priority="199" operator="equal">
      <formula>"Pengganti OFF"</formula>
    </cfRule>
  </conditionalFormatting>
  <conditionalFormatting sqref="Z34:Z45">
    <cfRule type="cellIs" dxfId="779" priority="527" operator="equal">
      <formula>"Pengganti OFF"</formula>
    </cfRule>
    <cfRule type="cellIs" dxfId="778" priority="528" operator="equal">
      <formula>"OFF"</formula>
    </cfRule>
  </conditionalFormatting>
  <conditionalFormatting sqref="AA4:AB13">
    <cfRule type="cellIs" dxfId="777" priority="329" operator="equal">
      <formula>"Pengganti OFF"</formula>
    </cfRule>
    <cfRule type="cellIs" dxfId="776" priority="330" operator="equal">
      <formula>"OFF"</formula>
    </cfRule>
  </conditionalFormatting>
  <conditionalFormatting sqref="AA15:AB18">
    <cfRule type="cellIs" dxfId="775" priority="345" operator="equal">
      <formula>"Pengganti OFF"</formula>
    </cfRule>
    <cfRule type="cellIs" dxfId="774" priority="346" operator="equal">
      <formula>"OFF"</formula>
    </cfRule>
  </conditionalFormatting>
  <conditionalFormatting sqref="AA23:AB31">
    <cfRule type="cellIs" dxfId="773" priority="198" operator="equal">
      <formula>"OFF"</formula>
    </cfRule>
    <cfRule type="cellIs" dxfId="772" priority="197" operator="equal">
      <formula>"Pengganti OFF"</formula>
    </cfRule>
  </conditionalFormatting>
  <conditionalFormatting sqref="AC15 AC28:AD28 AC31:AD32">
    <cfRule type="cellIs" dxfId="771" priority="300" operator="equal">
      <formula>"OFF"</formula>
    </cfRule>
    <cfRule type="cellIs" dxfId="770" priority="299" operator="equal">
      <formula>"Pengganti OFF"</formula>
    </cfRule>
  </conditionalFormatting>
  <conditionalFormatting sqref="AC23:AC27">
    <cfRule type="cellIs" dxfId="769" priority="60" operator="equal">
      <formula>"OFF"</formula>
    </cfRule>
    <cfRule type="cellIs" dxfId="768" priority="59" operator="equal">
      <formula>"Pengganti OFF"</formula>
    </cfRule>
  </conditionalFormatting>
  <conditionalFormatting sqref="AC29:AC30">
    <cfRule type="cellIs" dxfId="767" priority="58" operator="equal">
      <formula>"OFF"</formula>
    </cfRule>
    <cfRule type="cellIs" dxfId="766" priority="57" operator="equal">
      <formula>"Pengganti OFF"</formula>
    </cfRule>
  </conditionalFormatting>
  <conditionalFormatting sqref="AC34:AC36">
    <cfRule type="cellIs" dxfId="765" priority="64" operator="equal">
      <formula>"OFF"</formula>
    </cfRule>
    <cfRule type="cellIs" dxfId="764" priority="63" operator="equal">
      <formula>"Pengganti OFF"</formula>
    </cfRule>
  </conditionalFormatting>
  <conditionalFormatting sqref="AC5:AD13">
    <cfRule type="cellIs" dxfId="763" priority="225" operator="equal">
      <formula>"Pengganti OFF"</formula>
    </cfRule>
    <cfRule type="cellIs" dxfId="762" priority="226" operator="equal">
      <formula>"OFF"</formula>
    </cfRule>
  </conditionalFormatting>
  <conditionalFormatting sqref="AC16:AD19">
    <cfRule type="cellIs" dxfId="761" priority="44" operator="equal">
      <formula>"OFF"</formula>
    </cfRule>
    <cfRule type="cellIs" dxfId="760" priority="43" operator="equal">
      <formula>"Pengganti OFF"</formula>
    </cfRule>
  </conditionalFormatting>
  <conditionalFormatting sqref="AC37:AD50">
    <cfRule type="cellIs" dxfId="759" priority="62" operator="equal">
      <formula>"OFF"</formula>
    </cfRule>
    <cfRule type="cellIs" dxfId="758" priority="61" operator="equal">
      <formula>"Pengganti OFF"</formula>
    </cfRule>
  </conditionalFormatting>
  <conditionalFormatting sqref="AC4:AE4">
    <cfRule type="cellIs" dxfId="757" priority="285" operator="equal">
      <formula>"Pengganti OFF"</formula>
    </cfRule>
    <cfRule type="cellIs" dxfId="756" priority="286" operator="equal">
      <formula>"OFF"</formula>
    </cfRule>
  </conditionalFormatting>
  <conditionalFormatting sqref="AD14:AD15">
    <cfRule type="cellIs" dxfId="755" priority="223" operator="equal">
      <formula>"Pengganti OFF"</formula>
    </cfRule>
    <cfRule type="cellIs" dxfId="754" priority="224" operator="equal">
      <formula>"OFF"</formula>
    </cfRule>
  </conditionalFormatting>
  <conditionalFormatting sqref="AD20:AD27">
    <cfRule type="cellIs" dxfId="753" priority="219" operator="equal">
      <formula>"Pengganti OFF"</formula>
    </cfRule>
    <cfRule type="cellIs" dxfId="752" priority="220" operator="equal">
      <formula>"OFF"</formula>
    </cfRule>
  </conditionalFormatting>
  <conditionalFormatting sqref="AD29:AD31">
    <cfRule type="cellIs" dxfId="751" priority="297" operator="equal">
      <formula>"Pengganti OFF"</formula>
    </cfRule>
    <cfRule type="cellIs" dxfId="750" priority="298" operator="equal">
      <formula>"OFF"</formula>
    </cfRule>
  </conditionalFormatting>
  <conditionalFormatting sqref="AD33:AD36">
    <cfRule type="cellIs" dxfId="749" priority="241" operator="equal">
      <formula>"Pengganti OFF"</formula>
    </cfRule>
    <cfRule type="cellIs" dxfId="748" priority="242" operator="equal">
      <formula>"OFF"</formula>
    </cfRule>
  </conditionalFormatting>
  <conditionalFormatting sqref="AE5:AE50">
    <cfRule type="cellIs" dxfId="747" priority="26" operator="equal">
      <formula>"OFF"</formula>
    </cfRule>
    <cfRule type="cellIs" dxfId="746" priority="25" operator="equal">
      <formula>"Pengganti OFF"</formula>
    </cfRule>
  </conditionalFormatting>
  <conditionalFormatting sqref="AF4:AG50">
    <cfRule type="cellIs" dxfId="745" priority="18" operator="equal">
      <formula>"OFF"</formula>
    </cfRule>
    <cfRule type="cellIs" dxfId="744" priority="17" operator="equal">
      <formula>"Pengganti OFF"</formula>
    </cfRule>
  </conditionalFormatting>
  <conditionalFormatting sqref="AH4:AH1048576">
    <cfRule type="cellIs" dxfId="743" priority="16" operator="equal">
      <formula>"OFF"</formula>
    </cfRule>
    <cfRule type="cellIs" dxfId="742" priority="15" operator="equal">
      <formula>"Pengganti OFF"</formula>
    </cfRule>
  </conditionalFormatting>
  <pageMargins left="0.5" right="0.25" top="0.25" bottom="0.25" header="0.3" footer="0.3"/>
  <pageSetup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5A99B-16C5-4B10-BBFF-764B30E4CF64}">
  <dimension ref="A1:AG57"/>
  <sheetViews>
    <sheetView zoomScale="80" zoomScaleNormal="80" workbookViewId="0">
      <selection sqref="A1:AI59"/>
    </sheetView>
  </sheetViews>
  <sheetFormatPr defaultColWidth="9" defaultRowHeight="15" x14ac:dyDescent="0.25"/>
  <cols>
    <col min="1" max="1" width="5.5703125" style="2" customWidth="1"/>
    <col min="2" max="2" width="26.7109375" style="12" customWidth="1"/>
    <col min="3" max="3" width="26.7109375" style="1" customWidth="1"/>
    <col min="4" max="6" width="4.42578125" style="1" customWidth="1"/>
    <col min="7" max="8" width="4.42578125" style="13" customWidth="1"/>
    <col min="9" max="13" width="4.42578125" style="1" customWidth="1"/>
    <col min="14" max="15" width="4.42578125" style="13" customWidth="1"/>
    <col min="16" max="20" width="4.42578125" style="1" customWidth="1"/>
    <col min="21" max="22" width="4.42578125" style="13" customWidth="1"/>
    <col min="23" max="28" width="4.42578125" style="1" customWidth="1"/>
    <col min="29" max="29" width="4.42578125" style="13" customWidth="1"/>
    <col min="30" max="33" width="4.42578125" style="1" customWidth="1"/>
    <col min="34" max="16384" width="9" style="1"/>
  </cols>
  <sheetData>
    <row r="1" spans="1:33" ht="27.75" customHeight="1" x14ac:dyDescent="0.25">
      <c r="A1" s="55" t="s">
        <v>80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17"/>
      <c r="AG1" s="17"/>
    </row>
    <row r="2" spans="1:33" ht="18" x14ac:dyDescent="0.25">
      <c r="A2" s="3"/>
      <c r="B2" s="10"/>
      <c r="C2" s="4"/>
      <c r="X2" s="4"/>
      <c r="Y2" s="4" t="s">
        <v>61</v>
      </c>
      <c r="Z2" s="4"/>
      <c r="AA2" s="4" t="s">
        <v>61</v>
      </c>
      <c r="AB2" s="4"/>
      <c r="AE2" s="4"/>
      <c r="AF2" s="4" t="s">
        <v>61</v>
      </c>
      <c r="AG2" s="4"/>
    </row>
    <row r="3" spans="1:33" ht="18" x14ac:dyDescent="0.25">
      <c r="A3" s="50" t="s">
        <v>26</v>
      </c>
      <c r="B3" s="51" t="s">
        <v>25</v>
      </c>
      <c r="C3" s="53" t="s">
        <v>47</v>
      </c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</row>
    <row r="4" spans="1:33" ht="18" x14ac:dyDescent="0.25">
      <c r="A4" s="50"/>
      <c r="B4" s="52"/>
      <c r="C4" s="54"/>
      <c r="D4" s="9" t="s">
        <v>12</v>
      </c>
      <c r="E4" s="9" t="s">
        <v>13</v>
      </c>
      <c r="F4" s="9" t="s">
        <v>14</v>
      </c>
      <c r="G4" s="7" t="s">
        <v>15</v>
      </c>
      <c r="H4" s="7" t="s">
        <v>16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7" t="s">
        <v>15</v>
      </c>
      <c r="O4" s="7" t="s">
        <v>16</v>
      </c>
      <c r="P4" s="9" t="s">
        <v>10</v>
      </c>
      <c r="Q4" s="9" t="s">
        <v>11</v>
      </c>
      <c r="R4" s="9" t="s">
        <v>12</v>
      </c>
      <c r="S4" s="9" t="s">
        <v>13</v>
      </c>
      <c r="T4" s="9" t="s">
        <v>14</v>
      </c>
      <c r="U4" s="7" t="s">
        <v>15</v>
      </c>
      <c r="V4" s="7" t="s">
        <v>16</v>
      </c>
      <c r="W4" s="9" t="s">
        <v>63</v>
      </c>
      <c r="X4" s="9" t="s">
        <v>11</v>
      </c>
      <c r="Y4" s="9" t="s">
        <v>12</v>
      </c>
      <c r="Z4" s="9" t="s">
        <v>13</v>
      </c>
      <c r="AA4" s="9" t="s">
        <v>14</v>
      </c>
      <c r="AB4" s="7" t="s">
        <v>15</v>
      </c>
      <c r="AC4" s="7" t="s">
        <v>16</v>
      </c>
      <c r="AD4" s="9" t="s">
        <v>63</v>
      </c>
      <c r="AE4" s="9" t="s">
        <v>11</v>
      </c>
      <c r="AF4" s="9" t="s">
        <v>12</v>
      </c>
      <c r="AG4" s="9" t="s">
        <v>13</v>
      </c>
    </row>
    <row r="5" spans="1:33" ht="18" x14ac:dyDescent="0.25">
      <c r="A5" s="5">
        <v>1</v>
      </c>
      <c r="B5" s="11" t="s">
        <v>27</v>
      </c>
      <c r="C5" s="5" t="s">
        <v>0</v>
      </c>
      <c r="D5" s="9" t="s">
        <v>17</v>
      </c>
      <c r="E5" s="9" t="s">
        <v>17</v>
      </c>
      <c r="F5" s="9" t="s">
        <v>17</v>
      </c>
      <c r="G5" s="7" t="s">
        <v>17</v>
      </c>
      <c r="H5" s="7" t="s">
        <v>17</v>
      </c>
      <c r="I5" s="9" t="s">
        <v>22</v>
      </c>
      <c r="J5" s="9" t="s">
        <v>18</v>
      </c>
      <c r="K5" s="9" t="s">
        <v>18</v>
      </c>
      <c r="L5" s="9" t="s">
        <v>18</v>
      </c>
      <c r="M5" s="9" t="s">
        <v>18</v>
      </c>
      <c r="N5" s="7" t="s">
        <v>18</v>
      </c>
      <c r="O5" s="7" t="s">
        <v>18</v>
      </c>
      <c r="P5" s="9" t="s">
        <v>22</v>
      </c>
      <c r="Q5" s="9" t="s">
        <v>64</v>
      </c>
      <c r="R5" s="9" t="s">
        <v>64</v>
      </c>
      <c r="S5" s="9" t="s">
        <v>64</v>
      </c>
      <c r="T5" s="9" t="s">
        <v>64</v>
      </c>
      <c r="U5" s="7" t="s">
        <v>64</v>
      </c>
      <c r="V5" s="7" t="s">
        <v>18</v>
      </c>
      <c r="W5" s="9" t="s">
        <v>22</v>
      </c>
      <c r="X5" s="9" t="s">
        <v>18</v>
      </c>
      <c r="Y5" s="9" t="s">
        <v>18</v>
      </c>
      <c r="Z5" s="9" t="s">
        <v>18</v>
      </c>
      <c r="AA5" s="9" t="s">
        <v>17</v>
      </c>
      <c r="AB5" s="7" t="s">
        <v>17</v>
      </c>
      <c r="AC5" s="7" t="s">
        <v>64</v>
      </c>
      <c r="AD5" s="9" t="s">
        <v>22</v>
      </c>
      <c r="AE5" s="9" t="s">
        <v>18</v>
      </c>
      <c r="AF5" s="9" t="s">
        <v>18</v>
      </c>
      <c r="AG5" s="9" t="s">
        <v>18</v>
      </c>
    </row>
    <row r="6" spans="1:33" ht="18" x14ac:dyDescent="0.25">
      <c r="A6" s="5">
        <v>2</v>
      </c>
      <c r="B6" s="11" t="s">
        <v>74</v>
      </c>
      <c r="C6" s="5" t="s">
        <v>0</v>
      </c>
      <c r="D6" s="9" t="s">
        <v>64</v>
      </c>
      <c r="E6" s="9" t="s">
        <v>64</v>
      </c>
      <c r="F6" s="9" t="s">
        <v>64</v>
      </c>
      <c r="G6" s="7" t="s">
        <v>64</v>
      </c>
      <c r="H6" s="7" t="s">
        <v>64</v>
      </c>
      <c r="I6" s="9" t="s">
        <v>17</v>
      </c>
      <c r="J6" s="9" t="s">
        <v>22</v>
      </c>
      <c r="K6" s="9" t="s">
        <v>18</v>
      </c>
      <c r="L6" s="9" t="s">
        <v>18</v>
      </c>
      <c r="M6" s="9" t="s">
        <v>18</v>
      </c>
      <c r="N6" s="7" t="s">
        <v>18</v>
      </c>
      <c r="O6" s="7" t="s">
        <v>18</v>
      </c>
      <c r="P6" s="9" t="s">
        <v>18</v>
      </c>
      <c r="Q6" s="9" t="s">
        <v>22</v>
      </c>
      <c r="R6" s="9" t="s">
        <v>64</v>
      </c>
      <c r="S6" s="9" t="s">
        <v>64</v>
      </c>
      <c r="T6" s="9" t="s">
        <v>64</v>
      </c>
      <c r="U6" s="7" t="s">
        <v>64</v>
      </c>
      <c r="V6" s="7" t="s">
        <v>18</v>
      </c>
      <c r="W6" s="9" t="s">
        <v>18</v>
      </c>
      <c r="X6" s="9" t="s">
        <v>18</v>
      </c>
      <c r="Y6" s="9" t="s">
        <v>18</v>
      </c>
      <c r="Z6" s="9" t="s">
        <v>64</v>
      </c>
      <c r="AA6" s="9" t="s">
        <v>22</v>
      </c>
      <c r="AB6" s="7" t="s">
        <v>64</v>
      </c>
      <c r="AC6" s="7" t="s">
        <v>18</v>
      </c>
      <c r="AD6" s="9" t="s">
        <v>17</v>
      </c>
      <c r="AE6" s="9" t="s">
        <v>22</v>
      </c>
      <c r="AF6" s="9" t="s">
        <v>18</v>
      </c>
      <c r="AG6" s="9" t="s">
        <v>64</v>
      </c>
    </row>
    <row r="7" spans="1:33" ht="18" x14ac:dyDescent="0.25">
      <c r="A7" s="5">
        <v>3</v>
      </c>
      <c r="B7" s="11" t="s">
        <v>81</v>
      </c>
      <c r="C7" s="5" t="s">
        <v>0</v>
      </c>
      <c r="D7" s="9" t="s">
        <v>64</v>
      </c>
      <c r="E7" s="9" t="s">
        <v>22</v>
      </c>
      <c r="F7" s="9" t="s">
        <v>18</v>
      </c>
      <c r="G7" s="7" t="s">
        <v>18</v>
      </c>
      <c r="H7" s="7" t="s">
        <v>18</v>
      </c>
      <c r="I7" s="9" t="s">
        <v>18</v>
      </c>
      <c r="J7" s="9" t="s">
        <v>18</v>
      </c>
      <c r="K7" s="9" t="s">
        <v>22</v>
      </c>
      <c r="L7" s="9" t="s">
        <v>64</v>
      </c>
      <c r="M7" s="9" t="s">
        <v>64</v>
      </c>
      <c r="N7" s="7" t="s">
        <v>64</v>
      </c>
      <c r="O7" s="7" t="s">
        <v>64</v>
      </c>
      <c r="P7" s="9" t="s">
        <v>64</v>
      </c>
      <c r="Q7" s="9" t="s">
        <v>64</v>
      </c>
      <c r="R7" s="9" t="s">
        <v>22</v>
      </c>
      <c r="S7" s="9" t="s">
        <v>17</v>
      </c>
      <c r="T7" s="9" t="s">
        <v>17</v>
      </c>
      <c r="U7" s="7" t="s">
        <v>17</v>
      </c>
      <c r="V7" s="7" t="s">
        <v>17</v>
      </c>
      <c r="W7" s="9" t="s">
        <v>17</v>
      </c>
      <c r="X7" s="9" t="s">
        <v>17</v>
      </c>
      <c r="Y7" s="9" t="s">
        <v>22</v>
      </c>
      <c r="Z7" s="9" t="s">
        <v>64</v>
      </c>
      <c r="AA7" s="9" t="s">
        <v>18</v>
      </c>
      <c r="AB7" s="7" t="s">
        <v>18</v>
      </c>
      <c r="AC7" s="7" t="s">
        <v>17</v>
      </c>
      <c r="AD7" s="9" t="s">
        <v>17</v>
      </c>
      <c r="AE7" s="9" t="s">
        <v>17</v>
      </c>
      <c r="AF7" s="9" t="s">
        <v>22</v>
      </c>
      <c r="AG7" s="9" t="s">
        <v>18</v>
      </c>
    </row>
    <row r="8" spans="1:33" ht="18" x14ac:dyDescent="0.25">
      <c r="A8" s="5">
        <v>4</v>
      </c>
      <c r="B8" s="11" t="s">
        <v>45</v>
      </c>
      <c r="C8" s="5" t="s">
        <v>0</v>
      </c>
      <c r="D8" s="9" t="s">
        <v>64</v>
      </c>
      <c r="E8" s="9" t="s">
        <v>64</v>
      </c>
      <c r="F8" s="9" t="s">
        <v>18</v>
      </c>
      <c r="G8" s="7" t="s">
        <v>18</v>
      </c>
      <c r="H8" s="7" t="s">
        <v>18</v>
      </c>
      <c r="I8" s="9" t="s">
        <v>18</v>
      </c>
      <c r="J8" s="9" t="s">
        <v>64</v>
      </c>
      <c r="K8" s="9" t="s">
        <v>64</v>
      </c>
      <c r="L8" s="9" t="s">
        <v>22</v>
      </c>
      <c r="M8" s="9" t="s">
        <v>18</v>
      </c>
      <c r="N8" s="7" t="s">
        <v>18</v>
      </c>
      <c r="O8" s="7" t="s">
        <v>18</v>
      </c>
      <c r="P8" s="9" t="s">
        <v>18</v>
      </c>
      <c r="Q8" s="9" t="s">
        <v>18</v>
      </c>
      <c r="R8" s="9" t="s">
        <v>64</v>
      </c>
      <c r="S8" s="9" t="s">
        <v>22</v>
      </c>
      <c r="T8" s="9" t="s">
        <v>18</v>
      </c>
      <c r="U8" s="7" t="s">
        <v>64</v>
      </c>
      <c r="V8" s="7" t="s">
        <v>64</v>
      </c>
      <c r="W8" s="9" t="s">
        <v>64</v>
      </c>
      <c r="X8" s="9" t="s">
        <v>17</v>
      </c>
      <c r="Y8" s="9" t="s">
        <v>17</v>
      </c>
      <c r="Z8" s="9" t="s">
        <v>22</v>
      </c>
      <c r="AA8" s="9" t="s">
        <v>18</v>
      </c>
      <c r="AB8" s="7" t="s">
        <v>18</v>
      </c>
      <c r="AC8" s="7" t="s">
        <v>18</v>
      </c>
      <c r="AD8" s="9" t="s">
        <v>18</v>
      </c>
      <c r="AE8" s="9" t="s">
        <v>18</v>
      </c>
      <c r="AF8" s="9" t="s">
        <v>64</v>
      </c>
      <c r="AG8" s="9" t="s">
        <v>22</v>
      </c>
    </row>
    <row r="9" spans="1:33" ht="18" x14ac:dyDescent="0.25">
      <c r="A9" s="5">
        <v>5</v>
      </c>
      <c r="B9" s="11" t="s">
        <v>66</v>
      </c>
      <c r="C9" s="5" t="s">
        <v>0</v>
      </c>
      <c r="D9" s="9" t="s">
        <v>17</v>
      </c>
      <c r="E9" s="9" t="s">
        <v>17</v>
      </c>
      <c r="F9" s="9" t="s">
        <v>17</v>
      </c>
      <c r="G9" s="7" t="s">
        <v>64</v>
      </c>
      <c r="H9" s="7" t="s">
        <v>64</v>
      </c>
      <c r="I9" s="9" t="s">
        <v>22</v>
      </c>
      <c r="J9" s="9" t="s">
        <v>17</v>
      </c>
      <c r="K9" s="9" t="s">
        <v>17</v>
      </c>
      <c r="L9" s="9" t="s">
        <v>17</v>
      </c>
      <c r="M9" s="9" t="s">
        <v>17</v>
      </c>
      <c r="N9" s="7" t="s">
        <v>17</v>
      </c>
      <c r="O9" s="7" t="s">
        <v>17</v>
      </c>
      <c r="P9" s="9" t="s">
        <v>22</v>
      </c>
      <c r="Q9" s="9" t="s">
        <v>18</v>
      </c>
      <c r="R9" s="9" t="s">
        <v>18</v>
      </c>
      <c r="S9" s="9" t="s">
        <v>18</v>
      </c>
      <c r="T9" s="9" t="s">
        <v>18</v>
      </c>
      <c r="U9" s="7" t="s">
        <v>18</v>
      </c>
      <c r="V9" s="7" t="s">
        <v>18</v>
      </c>
      <c r="W9" s="9" t="s">
        <v>22</v>
      </c>
      <c r="X9" s="9" t="s">
        <v>17</v>
      </c>
      <c r="Y9" s="9" t="s">
        <v>64</v>
      </c>
      <c r="Z9" s="9" t="s">
        <v>64</v>
      </c>
      <c r="AA9" s="9" t="s">
        <v>64</v>
      </c>
      <c r="AB9" s="7" t="s">
        <v>64</v>
      </c>
      <c r="AC9" s="7" t="s">
        <v>18</v>
      </c>
      <c r="AD9" s="9" t="s">
        <v>22</v>
      </c>
      <c r="AE9" s="9" t="s">
        <v>17</v>
      </c>
      <c r="AF9" s="9" t="s">
        <v>17</v>
      </c>
      <c r="AG9" s="9" t="s">
        <v>64</v>
      </c>
    </row>
    <row r="10" spans="1:33" ht="18" x14ac:dyDescent="0.25">
      <c r="A10" s="5">
        <v>6</v>
      </c>
      <c r="B10" s="11" t="s">
        <v>62</v>
      </c>
      <c r="C10" s="8" t="s">
        <v>23</v>
      </c>
      <c r="D10" s="9" t="s">
        <v>18</v>
      </c>
      <c r="E10" s="9" t="s">
        <v>18</v>
      </c>
      <c r="F10" s="9" t="s">
        <v>22</v>
      </c>
      <c r="G10" s="7" t="s">
        <v>18</v>
      </c>
      <c r="H10" s="7" t="s">
        <v>64</v>
      </c>
      <c r="I10" s="9" t="s">
        <v>64</v>
      </c>
      <c r="J10" s="9" t="s">
        <v>17</v>
      </c>
      <c r="K10" s="9" t="s">
        <v>17</v>
      </c>
      <c r="L10" s="9" t="s">
        <v>64</v>
      </c>
      <c r="M10" s="9" t="s">
        <v>22</v>
      </c>
      <c r="N10" s="7" t="s">
        <v>18</v>
      </c>
      <c r="O10" s="7" t="s">
        <v>18</v>
      </c>
      <c r="P10" s="9" t="s">
        <v>64</v>
      </c>
      <c r="Q10" s="9" t="s">
        <v>18</v>
      </c>
      <c r="R10" s="9" t="s">
        <v>18</v>
      </c>
      <c r="S10" s="9" t="s">
        <v>64</v>
      </c>
      <c r="T10" s="9" t="s">
        <v>22</v>
      </c>
      <c r="U10" s="7" t="s">
        <v>18</v>
      </c>
      <c r="V10" s="7" t="s">
        <v>18</v>
      </c>
      <c r="W10" s="9" t="s">
        <v>18</v>
      </c>
      <c r="X10" s="9" t="s">
        <v>64</v>
      </c>
      <c r="Y10" s="9" t="s">
        <v>64</v>
      </c>
      <c r="Z10" s="9" t="s">
        <v>17</v>
      </c>
      <c r="AA10" s="9" t="s">
        <v>22</v>
      </c>
      <c r="AB10" s="7" t="s">
        <v>17</v>
      </c>
      <c r="AC10" s="7" t="s">
        <v>18</v>
      </c>
      <c r="AD10" s="9" t="s">
        <v>18</v>
      </c>
      <c r="AE10" s="9" t="s">
        <v>64</v>
      </c>
      <c r="AF10" s="9" t="s">
        <v>64</v>
      </c>
      <c r="AG10" s="9" t="s">
        <v>17</v>
      </c>
    </row>
    <row r="11" spans="1:33" ht="18" x14ac:dyDescent="0.25">
      <c r="A11" s="5">
        <v>7</v>
      </c>
      <c r="B11" s="11" t="s">
        <v>30</v>
      </c>
      <c r="C11" s="5" t="s">
        <v>1</v>
      </c>
      <c r="D11" s="9" t="s">
        <v>18</v>
      </c>
      <c r="E11" s="9" t="s">
        <v>18</v>
      </c>
      <c r="F11" s="9" t="s">
        <v>18</v>
      </c>
      <c r="G11" s="7" t="s">
        <v>18</v>
      </c>
      <c r="H11" s="7" t="s">
        <v>18</v>
      </c>
      <c r="I11" s="9" t="s">
        <v>22</v>
      </c>
      <c r="J11" s="9" t="s">
        <v>18</v>
      </c>
      <c r="K11" s="9" t="s">
        <v>64</v>
      </c>
      <c r="L11" s="9" t="s">
        <v>64</v>
      </c>
      <c r="M11" s="9" t="s">
        <v>64</v>
      </c>
      <c r="N11" s="7" t="s">
        <v>17</v>
      </c>
      <c r="O11" s="7" t="s">
        <v>17</v>
      </c>
      <c r="P11" s="9" t="s">
        <v>22</v>
      </c>
      <c r="Q11" s="9" t="s">
        <v>64</v>
      </c>
      <c r="R11" s="9" t="s">
        <v>18</v>
      </c>
      <c r="S11" s="9" t="s">
        <v>18</v>
      </c>
      <c r="T11" s="9" t="s">
        <v>18</v>
      </c>
      <c r="U11" s="7" t="s">
        <v>18</v>
      </c>
      <c r="V11" s="7" t="s">
        <v>18</v>
      </c>
      <c r="W11" s="9" t="s">
        <v>22</v>
      </c>
      <c r="X11" s="9" t="s">
        <v>18</v>
      </c>
      <c r="Y11" s="9" t="s">
        <v>18</v>
      </c>
      <c r="Z11" s="9" t="s">
        <v>18</v>
      </c>
      <c r="AA11" s="9" t="s">
        <v>64</v>
      </c>
      <c r="AB11" s="7" t="s">
        <v>17</v>
      </c>
      <c r="AC11" s="7" t="s">
        <v>17</v>
      </c>
      <c r="AD11" s="9" t="s">
        <v>22</v>
      </c>
      <c r="AE11" s="9" t="s">
        <v>64</v>
      </c>
      <c r="AF11" s="9" t="s">
        <v>64</v>
      </c>
      <c r="AG11" s="9" t="s">
        <v>64</v>
      </c>
    </row>
    <row r="12" spans="1:33" ht="18" x14ac:dyDescent="0.25">
      <c r="A12" s="5">
        <v>8</v>
      </c>
      <c r="B12" s="11" t="s">
        <v>40</v>
      </c>
      <c r="C12" s="5" t="s">
        <v>1</v>
      </c>
      <c r="D12" s="9" t="s">
        <v>17</v>
      </c>
      <c r="E12" s="9" t="s">
        <v>22</v>
      </c>
      <c r="F12" s="9" t="s">
        <v>18</v>
      </c>
      <c r="G12" s="7" t="s">
        <v>17</v>
      </c>
      <c r="H12" s="7" t="s">
        <v>17</v>
      </c>
      <c r="I12" s="9" t="s">
        <v>17</v>
      </c>
      <c r="J12" s="9" t="s">
        <v>22</v>
      </c>
      <c r="K12" s="9" t="s">
        <v>18</v>
      </c>
      <c r="L12" s="9" t="s">
        <v>18</v>
      </c>
      <c r="M12" s="9" t="s">
        <v>18</v>
      </c>
      <c r="N12" s="7" t="s">
        <v>18</v>
      </c>
      <c r="O12" s="7" t="s">
        <v>18</v>
      </c>
      <c r="P12" s="9" t="s">
        <v>18</v>
      </c>
      <c r="Q12" s="9" t="s">
        <v>22</v>
      </c>
      <c r="R12" s="9" t="s">
        <v>17</v>
      </c>
      <c r="S12" s="9" t="s">
        <v>17</v>
      </c>
      <c r="T12" s="9" t="s">
        <v>64</v>
      </c>
      <c r="U12" s="7" t="s">
        <v>17</v>
      </c>
      <c r="V12" s="7" t="s">
        <v>17</v>
      </c>
      <c r="W12" s="9" t="s">
        <v>17</v>
      </c>
      <c r="X12" s="9" t="s">
        <v>22</v>
      </c>
      <c r="Y12" s="9" t="s">
        <v>17</v>
      </c>
      <c r="Z12" s="9" t="s">
        <v>17</v>
      </c>
      <c r="AA12" s="9" t="s">
        <v>18</v>
      </c>
      <c r="AB12" s="7" t="s">
        <v>18</v>
      </c>
      <c r="AC12" s="7" t="s">
        <v>17</v>
      </c>
      <c r="AD12" s="9" t="s">
        <v>64</v>
      </c>
      <c r="AE12" s="9" t="s">
        <v>22</v>
      </c>
      <c r="AF12" s="9" t="s">
        <v>17</v>
      </c>
      <c r="AG12" s="9" t="s">
        <v>17</v>
      </c>
    </row>
    <row r="13" spans="1:33" ht="18" x14ac:dyDescent="0.25">
      <c r="A13" s="5">
        <v>9</v>
      </c>
      <c r="B13" s="11" t="s">
        <v>41</v>
      </c>
      <c r="C13" s="5" t="s">
        <v>1</v>
      </c>
      <c r="D13" s="9" t="s">
        <v>22</v>
      </c>
      <c r="E13" s="9" t="s">
        <v>18</v>
      </c>
      <c r="F13" s="9" t="s">
        <v>18</v>
      </c>
      <c r="G13" s="7" t="s">
        <v>18</v>
      </c>
      <c r="H13" s="7" t="s">
        <v>18</v>
      </c>
      <c r="I13" s="9" t="s">
        <v>22</v>
      </c>
      <c r="J13" s="9" t="s">
        <v>18</v>
      </c>
      <c r="K13" s="9" t="s">
        <v>18</v>
      </c>
      <c r="L13" s="9" t="s">
        <v>17</v>
      </c>
      <c r="M13" s="9" t="s">
        <v>17</v>
      </c>
      <c r="N13" s="7" t="s">
        <v>17</v>
      </c>
      <c r="O13" s="7" t="s">
        <v>17</v>
      </c>
      <c r="P13" s="9" t="s">
        <v>17</v>
      </c>
      <c r="Q13" s="9" t="s">
        <v>17</v>
      </c>
      <c r="R13" s="9" t="s">
        <v>22</v>
      </c>
      <c r="S13" s="9" t="s">
        <v>17</v>
      </c>
      <c r="T13" s="9" t="s">
        <v>17</v>
      </c>
      <c r="U13" s="7" t="s">
        <v>18</v>
      </c>
      <c r="V13" s="7" t="s">
        <v>18</v>
      </c>
      <c r="W13" s="9" t="s">
        <v>18</v>
      </c>
      <c r="X13" s="9" t="s">
        <v>18</v>
      </c>
      <c r="Y13" s="9" t="s">
        <v>22</v>
      </c>
      <c r="Z13" s="9" t="s">
        <v>18</v>
      </c>
      <c r="AA13" s="9" t="s">
        <v>18</v>
      </c>
      <c r="AB13" s="7" t="s">
        <v>18</v>
      </c>
      <c r="AC13" s="7" t="s">
        <v>18</v>
      </c>
      <c r="AD13" s="9" t="s">
        <v>18</v>
      </c>
      <c r="AE13" s="9" t="s">
        <v>18</v>
      </c>
      <c r="AF13" s="9" t="s">
        <v>22</v>
      </c>
      <c r="AG13" s="9" t="s">
        <v>18</v>
      </c>
    </row>
    <row r="14" spans="1:33" ht="18" x14ac:dyDescent="0.25">
      <c r="A14" s="5">
        <v>10</v>
      </c>
      <c r="B14" s="11" t="s">
        <v>69</v>
      </c>
      <c r="C14" s="5" t="s">
        <v>2</v>
      </c>
      <c r="D14" s="9" t="s">
        <v>64</v>
      </c>
      <c r="E14" s="9" t="s">
        <v>64</v>
      </c>
      <c r="F14" s="9" t="s">
        <v>64</v>
      </c>
      <c r="G14" s="7" t="s">
        <v>64</v>
      </c>
      <c r="H14" s="7" t="s">
        <v>64</v>
      </c>
      <c r="I14" s="9" t="s">
        <v>17</v>
      </c>
      <c r="J14" s="9" t="s">
        <v>22</v>
      </c>
      <c r="K14" s="9" t="s">
        <v>17</v>
      </c>
      <c r="L14" s="9" t="s">
        <v>18</v>
      </c>
      <c r="M14" s="9" t="s">
        <v>18</v>
      </c>
      <c r="N14" s="7" t="s">
        <v>18</v>
      </c>
      <c r="O14" s="7" t="s">
        <v>18</v>
      </c>
      <c r="P14" s="9" t="s">
        <v>64</v>
      </c>
      <c r="Q14" s="9" t="s">
        <v>22</v>
      </c>
      <c r="R14" s="9" t="s">
        <v>17</v>
      </c>
      <c r="S14" s="9" t="s">
        <v>17</v>
      </c>
      <c r="T14" s="9" t="s">
        <v>17</v>
      </c>
      <c r="U14" s="7" t="s">
        <v>64</v>
      </c>
      <c r="V14" s="7" t="s">
        <v>17</v>
      </c>
      <c r="W14" s="9" t="s">
        <v>17</v>
      </c>
      <c r="X14" s="9" t="s">
        <v>22</v>
      </c>
      <c r="Y14" s="9" t="s">
        <v>17</v>
      </c>
      <c r="Z14" s="9" t="s">
        <v>18</v>
      </c>
      <c r="AA14" s="9" t="s">
        <v>18</v>
      </c>
      <c r="AB14" s="7" t="s">
        <v>18</v>
      </c>
      <c r="AC14" s="7" t="s">
        <v>64</v>
      </c>
      <c r="AD14" s="9" t="s">
        <v>17</v>
      </c>
      <c r="AE14" s="9" t="s">
        <v>22</v>
      </c>
      <c r="AF14" s="9" t="s">
        <v>18</v>
      </c>
      <c r="AG14" s="9" t="s">
        <v>18</v>
      </c>
    </row>
    <row r="15" spans="1:33" ht="18" x14ac:dyDescent="0.25">
      <c r="A15" s="5">
        <v>11</v>
      </c>
      <c r="B15" s="11" t="s">
        <v>82</v>
      </c>
      <c r="C15" s="5" t="s">
        <v>23</v>
      </c>
      <c r="D15" s="9" t="s">
        <v>18</v>
      </c>
      <c r="E15" s="9" t="s">
        <v>18</v>
      </c>
      <c r="F15" s="9" t="s">
        <v>22</v>
      </c>
      <c r="G15" s="7" t="s">
        <v>17</v>
      </c>
      <c r="H15" s="7" t="s">
        <v>64</v>
      </c>
      <c r="I15" s="9" t="s">
        <v>64</v>
      </c>
      <c r="J15" s="9" t="s">
        <v>64</v>
      </c>
      <c r="K15" s="9" t="s">
        <v>64</v>
      </c>
      <c r="L15" s="9" t="s">
        <v>18</v>
      </c>
      <c r="M15" s="9" t="s">
        <v>22</v>
      </c>
      <c r="N15" s="7" t="s">
        <v>64</v>
      </c>
      <c r="O15" s="7" t="s">
        <v>64</v>
      </c>
      <c r="P15" s="9" t="s">
        <v>18</v>
      </c>
      <c r="Q15" s="9" t="s">
        <v>18</v>
      </c>
      <c r="R15" s="9" t="s">
        <v>64</v>
      </c>
      <c r="S15" s="9" t="s">
        <v>64</v>
      </c>
      <c r="T15" s="9" t="s">
        <v>22</v>
      </c>
      <c r="U15" s="7" t="s">
        <v>64</v>
      </c>
      <c r="V15" s="7" t="s">
        <v>64</v>
      </c>
      <c r="W15" s="9" t="s">
        <v>18</v>
      </c>
      <c r="X15" s="9" t="s">
        <v>18</v>
      </c>
      <c r="Y15" s="9" t="s">
        <v>18</v>
      </c>
      <c r="Z15" s="9" t="s">
        <v>18</v>
      </c>
      <c r="AA15" s="9" t="s">
        <v>22</v>
      </c>
      <c r="AB15" s="7" t="s">
        <v>18</v>
      </c>
      <c r="AC15" s="7" t="s">
        <v>17</v>
      </c>
      <c r="AD15" s="9" t="s">
        <v>64</v>
      </c>
      <c r="AE15" s="9" t="s">
        <v>18</v>
      </c>
      <c r="AF15" s="9" t="s">
        <v>18</v>
      </c>
      <c r="AG15" s="9" t="s">
        <v>64</v>
      </c>
    </row>
    <row r="16" spans="1:33" ht="18" x14ac:dyDescent="0.25">
      <c r="A16" s="5">
        <v>12</v>
      </c>
      <c r="B16" s="11" t="s">
        <v>79</v>
      </c>
      <c r="C16" s="5" t="s">
        <v>2</v>
      </c>
      <c r="D16" s="9" t="s">
        <v>18</v>
      </c>
      <c r="E16" s="9" t="s">
        <v>18</v>
      </c>
      <c r="F16" s="9" t="s">
        <v>18</v>
      </c>
      <c r="G16" s="7" t="s">
        <v>64</v>
      </c>
      <c r="H16" s="7" t="s">
        <v>18</v>
      </c>
      <c r="I16" s="9" t="s">
        <v>22</v>
      </c>
      <c r="J16" s="9" t="s">
        <v>64</v>
      </c>
      <c r="K16" s="9" t="s">
        <v>64</v>
      </c>
      <c r="L16" s="9" t="s">
        <v>64</v>
      </c>
      <c r="M16" s="9" t="s">
        <v>64</v>
      </c>
      <c r="N16" s="7" t="s">
        <v>64</v>
      </c>
      <c r="O16" s="7" t="s">
        <v>64</v>
      </c>
      <c r="P16" s="9" t="s">
        <v>22</v>
      </c>
      <c r="Q16" s="9" t="s">
        <v>64</v>
      </c>
      <c r="R16" s="9" t="s">
        <v>64</v>
      </c>
      <c r="S16" s="9" t="s">
        <v>64</v>
      </c>
      <c r="T16" s="9" t="s">
        <v>18</v>
      </c>
      <c r="U16" s="7" t="s">
        <v>18</v>
      </c>
      <c r="V16" s="7" t="s">
        <v>64</v>
      </c>
      <c r="W16" s="9" t="s">
        <v>22</v>
      </c>
      <c r="X16" s="9" t="s">
        <v>18</v>
      </c>
      <c r="Y16" s="9" t="s">
        <v>18</v>
      </c>
      <c r="Z16" s="9" t="s">
        <v>64</v>
      </c>
      <c r="AA16" s="9" t="s">
        <v>64</v>
      </c>
      <c r="AB16" s="7" t="s">
        <v>64</v>
      </c>
      <c r="AC16" s="7" t="s">
        <v>64</v>
      </c>
      <c r="AD16" s="9" t="s">
        <v>22</v>
      </c>
      <c r="AE16" s="9" t="s">
        <v>64</v>
      </c>
      <c r="AF16" s="9" t="s">
        <v>18</v>
      </c>
      <c r="AG16" s="9" t="s">
        <v>64</v>
      </c>
    </row>
    <row r="17" spans="1:33" ht="18" x14ac:dyDescent="0.25">
      <c r="A17" s="5">
        <v>13</v>
      </c>
      <c r="B17" s="11" t="s">
        <v>37</v>
      </c>
      <c r="C17" s="5" t="s">
        <v>3</v>
      </c>
      <c r="D17" s="9" t="s">
        <v>18</v>
      </c>
      <c r="E17" s="9" t="s">
        <v>64</v>
      </c>
      <c r="F17" s="9" t="s">
        <v>17</v>
      </c>
      <c r="G17" s="7" t="s">
        <v>18</v>
      </c>
      <c r="H17" s="7" t="s">
        <v>18</v>
      </c>
      <c r="I17" s="9" t="s">
        <v>18</v>
      </c>
      <c r="J17" s="9" t="s">
        <v>18</v>
      </c>
      <c r="K17" s="9" t="s">
        <v>22</v>
      </c>
      <c r="L17" s="9" t="s">
        <v>18</v>
      </c>
      <c r="M17" s="9" t="s">
        <v>18</v>
      </c>
      <c r="N17" s="7" t="s">
        <v>18</v>
      </c>
      <c r="O17" s="7" t="s">
        <v>18</v>
      </c>
      <c r="P17" s="9" t="s">
        <v>22</v>
      </c>
      <c r="Q17" s="9" t="s">
        <v>17</v>
      </c>
      <c r="R17" s="9" t="s">
        <v>17</v>
      </c>
      <c r="S17" s="9" t="s">
        <v>64</v>
      </c>
      <c r="T17" s="9" t="s">
        <v>64</v>
      </c>
      <c r="U17" s="7" t="s">
        <v>64</v>
      </c>
      <c r="V17" s="7" t="s">
        <v>64</v>
      </c>
      <c r="W17" s="9" t="s">
        <v>22</v>
      </c>
      <c r="X17" s="9" t="s">
        <v>17</v>
      </c>
      <c r="Y17" s="9" t="s">
        <v>18</v>
      </c>
      <c r="Z17" s="9" t="s">
        <v>18</v>
      </c>
      <c r="AA17" s="9" t="s">
        <v>18</v>
      </c>
      <c r="AB17" s="7" t="s">
        <v>18</v>
      </c>
      <c r="AC17" s="7" t="s">
        <v>18</v>
      </c>
      <c r="AD17" s="9" t="s">
        <v>22</v>
      </c>
      <c r="AE17" s="9" t="s">
        <v>17</v>
      </c>
      <c r="AF17" s="9" t="s">
        <v>17</v>
      </c>
      <c r="AG17" s="9" t="s">
        <v>18</v>
      </c>
    </row>
    <row r="18" spans="1:33" ht="18" x14ac:dyDescent="0.25">
      <c r="A18" s="5">
        <v>14</v>
      </c>
      <c r="B18" s="11" t="s">
        <v>43</v>
      </c>
      <c r="C18" s="5" t="s">
        <v>3</v>
      </c>
      <c r="D18" s="9" t="s">
        <v>22</v>
      </c>
      <c r="E18" s="9" t="s">
        <v>17</v>
      </c>
      <c r="F18" s="9" t="s">
        <v>17</v>
      </c>
      <c r="G18" s="7" t="s">
        <v>17</v>
      </c>
      <c r="H18" s="7" t="s">
        <v>17</v>
      </c>
      <c r="I18" s="9" t="s">
        <v>64</v>
      </c>
      <c r="J18" s="9" t="s">
        <v>17</v>
      </c>
      <c r="K18" s="9" t="s">
        <v>22</v>
      </c>
      <c r="L18" s="9" t="s">
        <v>17</v>
      </c>
      <c r="M18" s="9" t="s">
        <v>17</v>
      </c>
      <c r="N18" s="7" t="s">
        <v>18</v>
      </c>
      <c r="O18" s="7" t="s">
        <v>18</v>
      </c>
      <c r="P18" s="9" t="s">
        <v>18</v>
      </c>
      <c r="Q18" s="9" t="s">
        <v>64</v>
      </c>
      <c r="R18" s="9" t="s">
        <v>22</v>
      </c>
      <c r="S18" s="9" t="s">
        <v>18</v>
      </c>
      <c r="T18" s="9" t="s">
        <v>18</v>
      </c>
      <c r="U18" s="7" t="s">
        <v>18</v>
      </c>
      <c r="V18" s="7" t="s">
        <v>18</v>
      </c>
      <c r="W18" s="9" t="s">
        <v>18</v>
      </c>
      <c r="X18" s="9" t="s">
        <v>18</v>
      </c>
      <c r="Y18" s="9" t="s">
        <v>22</v>
      </c>
      <c r="Z18" s="9" t="s">
        <v>17</v>
      </c>
      <c r="AA18" s="9" t="s">
        <v>17</v>
      </c>
      <c r="AB18" s="7" t="s">
        <v>17</v>
      </c>
      <c r="AC18" s="7" t="s">
        <v>64</v>
      </c>
      <c r="AD18" s="9" t="s">
        <v>17</v>
      </c>
      <c r="AE18" s="9" t="s">
        <v>17</v>
      </c>
      <c r="AF18" s="9" t="s">
        <v>22</v>
      </c>
      <c r="AG18" s="9" t="s">
        <v>17</v>
      </c>
    </row>
    <row r="19" spans="1:33" ht="18" x14ac:dyDescent="0.25">
      <c r="A19" s="5">
        <v>15</v>
      </c>
      <c r="B19" s="11" t="s">
        <v>67</v>
      </c>
      <c r="C19" s="5" t="s">
        <v>3</v>
      </c>
      <c r="D19" s="9" t="s">
        <v>22</v>
      </c>
      <c r="E19" s="9" t="s">
        <v>18</v>
      </c>
      <c r="F19" s="9" t="s">
        <v>64</v>
      </c>
      <c r="G19" s="7" t="s">
        <v>64</v>
      </c>
      <c r="H19" s="7" t="s">
        <v>17</v>
      </c>
      <c r="I19" s="9" t="s">
        <v>17</v>
      </c>
      <c r="J19" s="9" t="s">
        <v>17</v>
      </c>
      <c r="K19" s="9" t="s">
        <v>22</v>
      </c>
      <c r="L19" s="9" t="s">
        <v>18</v>
      </c>
      <c r="M19" s="9" t="s">
        <v>18</v>
      </c>
      <c r="N19" s="7" t="s">
        <v>64</v>
      </c>
      <c r="O19" s="7" t="s">
        <v>64</v>
      </c>
      <c r="P19" s="9" t="s">
        <v>17</v>
      </c>
      <c r="Q19" s="9" t="s">
        <v>17</v>
      </c>
      <c r="R19" s="9" t="s">
        <v>22</v>
      </c>
      <c r="S19" s="9" t="s">
        <v>18</v>
      </c>
      <c r="T19" s="9" t="s">
        <v>64</v>
      </c>
      <c r="U19" s="7" t="s">
        <v>17</v>
      </c>
      <c r="V19" s="7" t="s">
        <v>17</v>
      </c>
      <c r="W19" s="9" t="s">
        <v>18</v>
      </c>
      <c r="X19" s="9" t="s">
        <v>18</v>
      </c>
      <c r="Y19" s="9" t="s">
        <v>22</v>
      </c>
      <c r="Z19" s="9" t="s">
        <v>18</v>
      </c>
      <c r="AA19" s="9" t="s">
        <v>17</v>
      </c>
      <c r="AB19" s="7" t="s">
        <v>18</v>
      </c>
      <c r="AC19" s="7" t="s">
        <v>18</v>
      </c>
      <c r="AD19" s="9" t="s">
        <v>18</v>
      </c>
      <c r="AE19" s="9" t="s">
        <v>18</v>
      </c>
      <c r="AF19" s="9" t="s">
        <v>22</v>
      </c>
      <c r="AG19" s="9" t="s">
        <v>18</v>
      </c>
    </row>
    <row r="20" spans="1:33" ht="18" x14ac:dyDescent="0.25">
      <c r="A20" s="5">
        <v>16</v>
      </c>
      <c r="B20" s="11" t="s">
        <v>78</v>
      </c>
      <c r="C20" s="5" t="s">
        <v>23</v>
      </c>
      <c r="D20" s="9" t="s">
        <v>18</v>
      </c>
      <c r="E20" s="9" t="s">
        <v>18</v>
      </c>
      <c r="F20" s="9" t="s">
        <v>22</v>
      </c>
      <c r="G20" s="7" t="s">
        <v>18</v>
      </c>
      <c r="H20" s="7" t="s">
        <v>18</v>
      </c>
      <c r="I20" s="9" t="s">
        <v>18</v>
      </c>
      <c r="J20" s="9" t="s">
        <v>64</v>
      </c>
      <c r="K20" s="9" t="s">
        <v>64</v>
      </c>
      <c r="L20" s="9" t="s">
        <v>64</v>
      </c>
      <c r="M20" s="9" t="s">
        <v>22</v>
      </c>
      <c r="N20" s="7" t="s">
        <v>18</v>
      </c>
      <c r="O20" s="7" t="s">
        <v>18</v>
      </c>
      <c r="P20" s="9" t="s">
        <v>18</v>
      </c>
      <c r="Q20" s="9" t="s">
        <v>18</v>
      </c>
      <c r="R20" s="9" t="s">
        <v>18</v>
      </c>
      <c r="S20" s="9" t="s">
        <v>18</v>
      </c>
      <c r="T20" s="9" t="s">
        <v>22</v>
      </c>
      <c r="U20" s="7" t="s">
        <v>18</v>
      </c>
      <c r="V20" s="7" t="s">
        <v>18</v>
      </c>
      <c r="W20" s="9" t="s">
        <v>18</v>
      </c>
      <c r="X20" s="9" t="s">
        <v>64</v>
      </c>
      <c r="Y20" s="9" t="s">
        <v>64</v>
      </c>
      <c r="Z20" s="9" t="s">
        <v>18</v>
      </c>
      <c r="AA20" s="9" t="s">
        <v>22</v>
      </c>
      <c r="AB20" s="7" t="s">
        <v>64</v>
      </c>
      <c r="AC20" s="7" t="s">
        <v>64</v>
      </c>
      <c r="AD20" s="9" t="s">
        <v>64</v>
      </c>
      <c r="AE20" s="9" t="s">
        <v>64</v>
      </c>
      <c r="AF20" s="9" t="s">
        <v>64</v>
      </c>
      <c r="AG20" s="9" t="s">
        <v>18</v>
      </c>
    </row>
    <row r="21" spans="1:33" ht="18" x14ac:dyDescent="0.25">
      <c r="A21" s="5">
        <v>17</v>
      </c>
      <c r="B21" s="11" t="s">
        <v>34</v>
      </c>
      <c r="C21" s="5" t="s">
        <v>3</v>
      </c>
      <c r="D21" s="9" t="s">
        <v>17</v>
      </c>
      <c r="E21" s="9" t="s">
        <v>18</v>
      </c>
      <c r="F21" s="9" t="s">
        <v>18</v>
      </c>
      <c r="G21" s="7" t="s">
        <v>18</v>
      </c>
      <c r="H21" s="7" t="s">
        <v>18</v>
      </c>
      <c r="I21" s="9" t="s">
        <v>18</v>
      </c>
      <c r="J21" s="9" t="s">
        <v>22</v>
      </c>
      <c r="K21" s="9" t="s">
        <v>17</v>
      </c>
      <c r="L21" s="9" t="s">
        <v>17</v>
      </c>
      <c r="M21" s="9" t="s">
        <v>64</v>
      </c>
      <c r="N21" s="7" t="s">
        <v>64</v>
      </c>
      <c r="O21" s="7" t="s">
        <v>64</v>
      </c>
      <c r="P21" s="9" t="s">
        <v>17</v>
      </c>
      <c r="Q21" s="9" t="s">
        <v>22</v>
      </c>
      <c r="R21" s="9" t="s">
        <v>64</v>
      </c>
      <c r="S21" s="9" t="s">
        <v>18</v>
      </c>
      <c r="T21" s="9" t="s">
        <v>18</v>
      </c>
      <c r="U21" s="7" t="s">
        <v>18</v>
      </c>
      <c r="V21" s="7" t="s">
        <v>18</v>
      </c>
      <c r="W21" s="9" t="s">
        <v>18</v>
      </c>
      <c r="X21" s="9" t="s">
        <v>22</v>
      </c>
      <c r="Y21" s="9" t="s">
        <v>17</v>
      </c>
      <c r="Z21" s="9" t="s">
        <v>17</v>
      </c>
      <c r="AA21" s="9" t="s">
        <v>64</v>
      </c>
      <c r="AB21" s="7" t="s">
        <v>64</v>
      </c>
      <c r="AC21" s="7" t="s">
        <v>64</v>
      </c>
      <c r="AD21" s="9" t="s">
        <v>18</v>
      </c>
      <c r="AE21" s="9" t="s">
        <v>22</v>
      </c>
      <c r="AF21" s="9" t="s">
        <v>64</v>
      </c>
      <c r="AG21" s="9" t="s">
        <v>64</v>
      </c>
    </row>
    <row r="22" spans="1:33" ht="18" x14ac:dyDescent="0.25">
      <c r="A22" s="5">
        <v>18</v>
      </c>
      <c r="B22" s="11" t="s">
        <v>32</v>
      </c>
      <c r="C22" s="5" t="s">
        <v>4</v>
      </c>
      <c r="D22" s="9" t="s">
        <v>18</v>
      </c>
      <c r="E22" s="9" t="s">
        <v>18</v>
      </c>
      <c r="F22" s="9" t="s">
        <v>18</v>
      </c>
      <c r="G22" s="7" t="s">
        <v>18</v>
      </c>
      <c r="H22" s="7" t="s">
        <v>18</v>
      </c>
      <c r="I22" s="9" t="s">
        <v>18</v>
      </c>
      <c r="J22" s="9" t="s">
        <v>22</v>
      </c>
      <c r="K22" s="9" t="s">
        <v>18</v>
      </c>
      <c r="L22" s="9" t="s">
        <v>18</v>
      </c>
      <c r="M22" s="9" t="s">
        <v>18</v>
      </c>
      <c r="N22" s="7" t="s">
        <v>18</v>
      </c>
      <c r="O22" s="7" t="s">
        <v>18</v>
      </c>
      <c r="P22" s="9" t="s">
        <v>18</v>
      </c>
      <c r="Q22" s="9" t="s">
        <v>22</v>
      </c>
      <c r="R22" s="9" t="s">
        <v>18</v>
      </c>
      <c r="S22" s="9" t="s">
        <v>18</v>
      </c>
      <c r="T22" s="9" t="s">
        <v>18</v>
      </c>
      <c r="U22" s="7" t="s">
        <v>18</v>
      </c>
      <c r="V22" s="7" t="s">
        <v>18</v>
      </c>
      <c r="W22" s="9" t="s">
        <v>18</v>
      </c>
      <c r="X22" s="9" t="s">
        <v>22</v>
      </c>
      <c r="Y22" s="9" t="s">
        <v>18</v>
      </c>
      <c r="Z22" s="9" t="s">
        <v>18</v>
      </c>
      <c r="AA22" s="9" t="s">
        <v>18</v>
      </c>
      <c r="AB22" s="7" t="s">
        <v>18</v>
      </c>
      <c r="AC22" s="7" t="s">
        <v>18</v>
      </c>
      <c r="AD22" s="9" t="s">
        <v>18</v>
      </c>
      <c r="AE22" s="9" t="s">
        <v>22</v>
      </c>
      <c r="AF22" s="9" t="s">
        <v>18</v>
      </c>
      <c r="AG22" s="9" t="s">
        <v>18</v>
      </c>
    </row>
    <row r="23" spans="1:33" ht="18" x14ac:dyDescent="0.25">
      <c r="A23" s="5">
        <v>19</v>
      </c>
      <c r="B23" s="11" t="s">
        <v>68</v>
      </c>
      <c r="C23" s="5" t="s">
        <v>4</v>
      </c>
      <c r="D23" s="9" t="s">
        <v>64</v>
      </c>
      <c r="E23" s="9" t="s">
        <v>22</v>
      </c>
      <c r="F23" s="9" t="s">
        <v>18</v>
      </c>
      <c r="G23" s="7" t="s">
        <v>18</v>
      </c>
      <c r="H23" s="7" t="s">
        <v>18</v>
      </c>
      <c r="I23" s="9" t="s">
        <v>18</v>
      </c>
      <c r="J23" s="9" t="s">
        <v>18</v>
      </c>
      <c r="K23" s="9" t="s">
        <v>18</v>
      </c>
      <c r="L23" s="9" t="s">
        <v>22</v>
      </c>
      <c r="M23" s="9" t="s">
        <v>17</v>
      </c>
      <c r="N23" s="7" t="s">
        <v>17</v>
      </c>
      <c r="O23" s="7" t="s">
        <v>17</v>
      </c>
      <c r="P23" s="9" t="s">
        <v>17</v>
      </c>
      <c r="Q23" s="9" t="s">
        <v>17</v>
      </c>
      <c r="R23" s="9" t="s">
        <v>17</v>
      </c>
      <c r="S23" s="9" t="s">
        <v>22</v>
      </c>
      <c r="T23" s="9" t="s">
        <v>17</v>
      </c>
      <c r="U23" s="7" t="s">
        <v>17</v>
      </c>
      <c r="V23" s="7" t="s">
        <v>64</v>
      </c>
      <c r="W23" s="9" t="s">
        <v>64</v>
      </c>
      <c r="X23" s="9" t="s">
        <v>64</v>
      </c>
      <c r="Y23" s="9" t="s">
        <v>64</v>
      </c>
      <c r="Z23" s="9" t="s">
        <v>22</v>
      </c>
      <c r="AA23" s="9" t="s">
        <v>17</v>
      </c>
      <c r="AB23" s="7" t="s">
        <v>18</v>
      </c>
      <c r="AC23" s="7" t="s">
        <v>18</v>
      </c>
      <c r="AD23" s="9" t="s">
        <v>18</v>
      </c>
      <c r="AE23" s="9" t="s">
        <v>18</v>
      </c>
      <c r="AF23" s="9" t="s">
        <v>64</v>
      </c>
      <c r="AG23" s="9" t="s">
        <v>22</v>
      </c>
    </row>
    <row r="24" spans="1:33" ht="18" x14ac:dyDescent="0.25">
      <c r="A24" s="5">
        <v>20</v>
      </c>
      <c r="B24" s="11" t="s">
        <v>77</v>
      </c>
      <c r="C24" s="5" t="s">
        <v>5</v>
      </c>
      <c r="D24" s="9" t="s">
        <v>22</v>
      </c>
      <c r="E24" s="9" t="s">
        <v>64</v>
      </c>
      <c r="F24" s="9" t="s">
        <v>64</v>
      </c>
      <c r="G24" s="7" t="s">
        <v>64</v>
      </c>
      <c r="H24" s="7" t="s">
        <v>64</v>
      </c>
      <c r="I24" s="9" t="s">
        <v>64</v>
      </c>
      <c r="J24" s="9" t="s">
        <v>64</v>
      </c>
      <c r="K24" s="9" t="s">
        <v>64</v>
      </c>
      <c r="L24" s="9" t="s">
        <v>22</v>
      </c>
      <c r="M24" s="9" t="s">
        <v>18</v>
      </c>
      <c r="N24" s="7" t="s">
        <v>18</v>
      </c>
      <c r="O24" s="7" t="s">
        <v>18</v>
      </c>
      <c r="P24" s="9" t="s">
        <v>18</v>
      </c>
      <c r="Q24" s="9" t="s">
        <v>18</v>
      </c>
      <c r="R24" s="9" t="s">
        <v>18</v>
      </c>
      <c r="S24" s="9" t="s">
        <v>22</v>
      </c>
      <c r="T24" s="9" t="s">
        <v>18</v>
      </c>
      <c r="U24" s="7" t="s">
        <v>18</v>
      </c>
      <c r="V24" s="7" t="s">
        <v>64</v>
      </c>
      <c r="W24" s="9" t="s">
        <v>64</v>
      </c>
      <c r="X24" s="9" t="s">
        <v>64</v>
      </c>
      <c r="Y24" s="9" t="s">
        <v>64</v>
      </c>
      <c r="Z24" s="9" t="s">
        <v>22</v>
      </c>
      <c r="AA24" s="9" t="s">
        <v>18</v>
      </c>
      <c r="AB24" s="7" t="s">
        <v>18</v>
      </c>
      <c r="AC24" s="7" t="s">
        <v>18</v>
      </c>
      <c r="AD24" s="9" t="s">
        <v>64</v>
      </c>
      <c r="AE24" s="9" t="s">
        <v>64</v>
      </c>
      <c r="AF24" s="9" t="s">
        <v>18</v>
      </c>
      <c r="AG24" s="9" t="s">
        <v>22</v>
      </c>
    </row>
    <row r="25" spans="1:33" ht="18" x14ac:dyDescent="0.25">
      <c r="A25" s="5">
        <v>21</v>
      </c>
      <c r="B25" s="11" t="s">
        <v>75</v>
      </c>
      <c r="C25" s="5" t="s">
        <v>5</v>
      </c>
      <c r="D25" s="9" t="s">
        <v>64</v>
      </c>
      <c r="E25" s="9" t="s">
        <v>64</v>
      </c>
      <c r="F25" s="9" t="s">
        <v>22</v>
      </c>
      <c r="G25" s="7" t="s">
        <v>18</v>
      </c>
      <c r="H25" s="7" t="s">
        <v>18</v>
      </c>
      <c r="I25" s="9" t="s">
        <v>18</v>
      </c>
      <c r="J25" s="9" t="s">
        <v>18</v>
      </c>
      <c r="K25" s="9" t="s">
        <v>18</v>
      </c>
      <c r="L25" s="9" t="s">
        <v>64</v>
      </c>
      <c r="M25" s="9" t="s">
        <v>22</v>
      </c>
      <c r="N25" s="7" t="s">
        <v>18</v>
      </c>
      <c r="O25" s="7" t="s">
        <v>18</v>
      </c>
      <c r="P25" s="9" t="s">
        <v>18</v>
      </c>
      <c r="Q25" s="9" t="s">
        <v>18</v>
      </c>
      <c r="R25" s="9" t="s">
        <v>18</v>
      </c>
      <c r="S25" s="9" t="s">
        <v>18</v>
      </c>
      <c r="T25" s="9" t="s">
        <v>22</v>
      </c>
      <c r="U25" s="7" t="s">
        <v>64</v>
      </c>
      <c r="V25" s="7" t="s">
        <v>64</v>
      </c>
      <c r="W25" s="9" t="s">
        <v>64</v>
      </c>
      <c r="X25" s="9" t="s">
        <v>64</v>
      </c>
      <c r="Y25" s="9" t="s">
        <v>64</v>
      </c>
      <c r="Z25" s="9" t="s">
        <v>64</v>
      </c>
      <c r="AA25" s="9" t="s">
        <v>22</v>
      </c>
      <c r="AB25" s="7" t="s">
        <v>64</v>
      </c>
      <c r="AC25" s="7" t="s">
        <v>64</v>
      </c>
      <c r="AD25" s="9" t="s">
        <v>64</v>
      </c>
      <c r="AE25" s="9" t="s">
        <v>64</v>
      </c>
      <c r="AF25" s="9" t="s">
        <v>64</v>
      </c>
      <c r="AG25" s="9" t="s">
        <v>64</v>
      </c>
    </row>
    <row r="26" spans="1:33" ht="18" x14ac:dyDescent="0.25">
      <c r="A26" s="5">
        <v>22</v>
      </c>
      <c r="B26" s="11" t="s">
        <v>42</v>
      </c>
      <c r="C26" s="5" t="s">
        <v>23</v>
      </c>
      <c r="D26" s="9" t="s">
        <v>64</v>
      </c>
      <c r="E26" s="9" t="s">
        <v>17</v>
      </c>
      <c r="F26" s="9" t="s">
        <v>22</v>
      </c>
      <c r="G26" s="7" t="s">
        <v>64</v>
      </c>
      <c r="H26" s="7" t="s">
        <v>64</v>
      </c>
      <c r="I26" s="9" t="s">
        <v>64</v>
      </c>
      <c r="J26" s="9" t="s">
        <v>64</v>
      </c>
      <c r="K26" s="9" t="s">
        <v>64</v>
      </c>
      <c r="L26" s="9" t="s">
        <v>64</v>
      </c>
      <c r="M26" s="9" t="s">
        <v>22</v>
      </c>
      <c r="N26" s="7" t="s">
        <v>64</v>
      </c>
      <c r="O26" s="7" t="s">
        <v>64</v>
      </c>
      <c r="P26" s="9" t="s">
        <v>64</v>
      </c>
      <c r="Q26" s="9" t="s">
        <v>64</v>
      </c>
      <c r="R26" s="9" t="s">
        <v>64</v>
      </c>
      <c r="S26" s="9" t="s">
        <v>18</v>
      </c>
      <c r="T26" s="9" t="s">
        <v>22</v>
      </c>
      <c r="U26" s="7" t="s">
        <v>18</v>
      </c>
      <c r="V26" s="7" t="s">
        <v>18</v>
      </c>
      <c r="W26" s="9" t="s">
        <v>17</v>
      </c>
      <c r="X26" s="9" t="s">
        <v>22</v>
      </c>
      <c r="Y26" s="9" t="s">
        <v>64</v>
      </c>
      <c r="Z26" s="9" t="s">
        <v>64</v>
      </c>
      <c r="AA26" s="9" t="s">
        <v>64</v>
      </c>
      <c r="AB26" s="7" t="s">
        <v>64</v>
      </c>
      <c r="AC26" s="7" t="s">
        <v>18</v>
      </c>
      <c r="AD26" s="9" t="s">
        <v>18</v>
      </c>
      <c r="AE26" s="9" t="s">
        <v>18</v>
      </c>
      <c r="AF26" s="9" t="s">
        <v>17</v>
      </c>
      <c r="AG26" s="9" t="s">
        <v>17</v>
      </c>
    </row>
    <row r="27" spans="1:33" ht="18" x14ac:dyDescent="0.25">
      <c r="A27" s="5">
        <v>23</v>
      </c>
      <c r="B27" s="11" t="s">
        <v>59</v>
      </c>
      <c r="C27" s="5" t="s">
        <v>5</v>
      </c>
      <c r="D27" s="9" t="s">
        <v>19</v>
      </c>
      <c r="E27" s="9" t="s">
        <v>19</v>
      </c>
      <c r="F27" s="9" t="s">
        <v>19</v>
      </c>
      <c r="G27" s="7" t="s">
        <v>18</v>
      </c>
      <c r="H27" s="7" t="s">
        <v>64</v>
      </c>
      <c r="I27" s="9" t="s">
        <v>22</v>
      </c>
      <c r="J27" s="9" t="s">
        <v>19</v>
      </c>
      <c r="K27" s="9" t="s">
        <v>19</v>
      </c>
      <c r="L27" s="9" t="s">
        <v>19</v>
      </c>
      <c r="M27" s="9" t="s">
        <v>19</v>
      </c>
      <c r="N27" s="7" t="s">
        <v>19</v>
      </c>
      <c r="O27" s="7" t="s">
        <v>19</v>
      </c>
      <c r="P27" s="9" t="s">
        <v>22</v>
      </c>
      <c r="Q27" s="9" t="s">
        <v>18</v>
      </c>
      <c r="R27" s="9" t="s">
        <v>18</v>
      </c>
      <c r="S27" s="9" t="s">
        <v>18</v>
      </c>
      <c r="T27" s="9" t="s">
        <v>19</v>
      </c>
      <c r="U27" s="7" t="s">
        <v>19</v>
      </c>
      <c r="V27" s="7" t="s">
        <v>19</v>
      </c>
      <c r="W27" s="9" t="s">
        <v>22</v>
      </c>
      <c r="X27" s="9" t="s">
        <v>18</v>
      </c>
      <c r="Y27" s="9" t="s">
        <v>18</v>
      </c>
      <c r="Z27" s="9" t="s">
        <v>19</v>
      </c>
      <c r="AA27" s="9" t="s">
        <v>19</v>
      </c>
      <c r="AB27" s="7" t="s">
        <v>19</v>
      </c>
      <c r="AC27" s="7" t="s">
        <v>19</v>
      </c>
      <c r="AD27" s="9" t="s">
        <v>22</v>
      </c>
      <c r="AE27" s="9" t="s">
        <v>18</v>
      </c>
      <c r="AF27" s="9" t="s">
        <v>18</v>
      </c>
      <c r="AG27" s="9" t="s">
        <v>19</v>
      </c>
    </row>
    <row r="28" spans="1:33" ht="18" x14ac:dyDescent="0.25">
      <c r="A28" s="5">
        <v>24</v>
      </c>
      <c r="B28" s="11" t="s">
        <v>38</v>
      </c>
      <c r="C28" s="5" t="s">
        <v>7</v>
      </c>
      <c r="D28" s="9" t="s">
        <v>22</v>
      </c>
      <c r="E28" s="9" t="s">
        <v>18</v>
      </c>
      <c r="F28" s="9" t="s">
        <v>64</v>
      </c>
      <c r="G28" s="7" t="s">
        <v>71</v>
      </c>
      <c r="H28" s="7" t="s">
        <v>71</v>
      </c>
      <c r="I28" s="9" t="s">
        <v>64</v>
      </c>
      <c r="J28" s="9" t="s">
        <v>64</v>
      </c>
      <c r="K28" s="9" t="s">
        <v>22</v>
      </c>
      <c r="L28" s="9" t="s">
        <v>18</v>
      </c>
      <c r="M28" s="9" t="s">
        <v>18</v>
      </c>
      <c r="N28" s="7" t="s">
        <v>18</v>
      </c>
      <c r="O28" s="7" t="s">
        <v>18</v>
      </c>
      <c r="P28" s="9" t="s">
        <v>18</v>
      </c>
      <c r="Q28" s="9" t="s">
        <v>18</v>
      </c>
      <c r="R28" s="9" t="s">
        <v>22</v>
      </c>
      <c r="S28" s="9" t="s">
        <v>18</v>
      </c>
      <c r="T28" s="9" t="s">
        <v>64</v>
      </c>
      <c r="U28" s="7" t="s">
        <v>71</v>
      </c>
      <c r="V28" s="7" t="s">
        <v>71</v>
      </c>
      <c r="W28" s="9" t="s">
        <v>64</v>
      </c>
      <c r="X28" s="9" t="s">
        <v>64</v>
      </c>
      <c r="Y28" s="9" t="s">
        <v>22</v>
      </c>
      <c r="Z28" s="9" t="s">
        <v>18</v>
      </c>
      <c r="AA28" s="9" t="s">
        <v>18</v>
      </c>
      <c r="AB28" s="7" t="s">
        <v>18</v>
      </c>
      <c r="AC28" s="7" t="s">
        <v>18</v>
      </c>
      <c r="AD28" s="9" t="s">
        <v>18</v>
      </c>
      <c r="AE28" s="9" t="s">
        <v>18</v>
      </c>
      <c r="AF28" s="9" t="s">
        <v>22</v>
      </c>
      <c r="AG28" s="9" t="s">
        <v>18</v>
      </c>
    </row>
    <row r="29" spans="1:33" ht="18" x14ac:dyDescent="0.25">
      <c r="A29" s="5">
        <v>25</v>
      </c>
      <c r="B29" s="11" t="s">
        <v>70</v>
      </c>
      <c r="C29" s="5" t="s">
        <v>7</v>
      </c>
      <c r="D29" s="9" t="s">
        <v>18</v>
      </c>
      <c r="E29" s="9" t="s">
        <v>22</v>
      </c>
      <c r="F29" s="9" t="s">
        <v>18</v>
      </c>
      <c r="G29" s="7" t="s">
        <v>18</v>
      </c>
      <c r="H29" s="7" t="s">
        <v>18</v>
      </c>
      <c r="I29" s="9" t="s">
        <v>18</v>
      </c>
      <c r="J29" s="9" t="s">
        <v>18</v>
      </c>
      <c r="K29" s="9" t="s">
        <v>18</v>
      </c>
      <c r="L29" s="9" t="s">
        <v>22</v>
      </c>
      <c r="M29" s="9" t="s">
        <v>64</v>
      </c>
      <c r="N29" s="7" t="s">
        <v>71</v>
      </c>
      <c r="O29" s="7" t="s">
        <v>71</v>
      </c>
      <c r="P29" s="9" t="s">
        <v>64</v>
      </c>
      <c r="Q29" s="9" t="s">
        <v>64</v>
      </c>
      <c r="R29" s="9" t="s">
        <v>18</v>
      </c>
      <c r="S29" s="9" t="s">
        <v>22</v>
      </c>
      <c r="T29" s="9" t="s">
        <v>18</v>
      </c>
      <c r="U29" s="7" t="s">
        <v>18</v>
      </c>
      <c r="V29" s="7" t="s">
        <v>18</v>
      </c>
      <c r="W29" s="9" t="s">
        <v>18</v>
      </c>
      <c r="X29" s="9" t="s">
        <v>18</v>
      </c>
      <c r="Y29" s="9" t="s">
        <v>18</v>
      </c>
      <c r="Z29" s="9" t="s">
        <v>22</v>
      </c>
      <c r="AA29" s="9" t="s">
        <v>64</v>
      </c>
      <c r="AB29" s="7" t="s">
        <v>71</v>
      </c>
      <c r="AC29" s="7" t="s">
        <v>71</v>
      </c>
      <c r="AD29" s="9" t="s">
        <v>64</v>
      </c>
      <c r="AE29" s="9" t="s">
        <v>64</v>
      </c>
      <c r="AF29" s="9" t="s">
        <v>18</v>
      </c>
      <c r="AG29" s="9" t="s">
        <v>22</v>
      </c>
    </row>
    <row r="30" spans="1:33" ht="18" x14ac:dyDescent="0.25">
      <c r="A30" s="5">
        <v>26</v>
      </c>
      <c r="B30" s="11" t="s">
        <v>33</v>
      </c>
      <c r="C30" s="5" t="s">
        <v>6</v>
      </c>
      <c r="D30" s="9" t="s">
        <v>18</v>
      </c>
      <c r="E30" s="9" t="s">
        <v>18</v>
      </c>
      <c r="F30" s="9" t="s">
        <v>18</v>
      </c>
      <c r="G30" s="7" t="s">
        <v>18</v>
      </c>
      <c r="H30" s="7" t="s">
        <v>18</v>
      </c>
      <c r="I30" s="9" t="s">
        <v>18</v>
      </c>
      <c r="J30" s="9" t="s">
        <v>22</v>
      </c>
      <c r="K30" s="9" t="s">
        <v>18</v>
      </c>
      <c r="L30" s="9" t="s">
        <v>18</v>
      </c>
      <c r="M30" s="9" t="s">
        <v>64</v>
      </c>
      <c r="N30" s="7" t="s">
        <v>71</v>
      </c>
      <c r="O30" s="7" t="s">
        <v>71</v>
      </c>
      <c r="P30" s="9" t="s">
        <v>64</v>
      </c>
      <c r="Q30" s="9" t="s">
        <v>22</v>
      </c>
      <c r="R30" s="9" t="s">
        <v>18</v>
      </c>
      <c r="S30" s="9" t="s">
        <v>18</v>
      </c>
      <c r="T30" s="9" t="s">
        <v>18</v>
      </c>
      <c r="U30" s="7" t="s">
        <v>18</v>
      </c>
      <c r="V30" s="7" t="s">
        <v>18</v>
      </c>
      <c r="W30" s="9" t="s">
        <v>18</v>
      </c>
      <c r="X30" s="9" t="s">
        <v>22</v>
      </c>
      <c r="Y30" s="9" t="s">
        <v>18</v>
      </c>
      <c r="Z30" s="9" t="s">
        <v>64</v>
      </c>
      <c r="AA30" s="9" t="s">
        <v>64</v>
      </c>
      <c r="AB30" s="7" t="s">
        <v>71</v>
      </c>
      <c r="AC30" s="7" t="s">
        <v>71</v>
      </c>
      <c r="AD30" s="9" t="s">
        <v>64</v>
      </c>
      <c r="AE30" s="9" t="s">
        <v>22</v>
      </c>
      <c r="AF30" s="9" t="s">
        <v>18</v>
      </c>
      <c r="AG30" s="9" t="s">
        <v>18</v>
      </c>
    </row>
    <row r="31" spans="1:33" ht="18" x14ac:dyDescent="0.25">
      <c r="A31" s="5">
        <v>27</v>
      </c>
      <c r="B31" s="11" t="s">
        <v>46</v>
      </c>
      <c r="C31" s="5" t="s">
        <v>6</v>
      </c>
      <c r="D31" s="9" t="s">
        <v>22</v>
      </c>
      <c r="E31" s="9" t="s">
        <v>64</v>
      </c>
      <c r="F31" s="9" t="s">
        <v>64</v>
      </c>
      <c r="G31" s="7" t="s">
        <v>71</v>
      </c>
      <c r="H31" s="7" t="s">
        <v>71</v>
      </c>
      <c r="I31" s="9" t="s">
        <v>64</v>
      </c>
      <c r="J31" s="9" t="s">
        <v>18</v>
      </c>
      <c r="K31" s="9" t="s">
        <v>22</v>
      </c>
      <c r="L31" s="9" t="s">
        <v>18</v>
      </c>
      <c r="M31" s="9" t="s">
        <v>18</v>
      </c>
      <c r="N31" s="7" t="s">
        <v>18</v>
      </c>
      <c r="O31" s="7" t="s">
        <v>18</v>
      </c>
      <c r="P31" s="9" t="s">
        <v>18</v>
      </c>
      <c r="Q31" s="9" t="s">
        <v>18</v>
      </c>
      <c r="R31" s="9" t="s">
        <v>22</v>
      </c>
      <c r="S31" s="9" t="s">
        <v>64</v>
      </c>
      <c r="T31" s="9" t="s">
        <v>64</v>
      </c>
      <c r="U31" s="7" t="s">
        <v>71</v>
      </c>
      <c r="V31" s="7" t="s">
        <v>71</v>
      </c>
      <c r="W31" s="9" t="s">
        <v>64</v>
      </c>
      <c r="X31" s="9" t="s">
        <v>18</v>
      </c>
      <c r="Y31" s="9" t="s">
        <v>22</v>
      </c>
      <c r="Z31" s="9" t="s">
        <v>18</v>
      </c>
      <c r="AA31" s="9" t="s">
        <v>18</v>
      </c>
      <c r="AB31" s="7" t="s">
        <v>18</v>
      </c>
      <c r="AC31" s="7" t="s">
        <v>18</v>
      </c>
      <c r="AD31" s="9" t="s">
        <v>18</v>
      </c>
      <c r="AE31" s="9" t="s">
        <v>18</v>
      </c>
      <c r="AF31" s="9" t="s">
        <v>22</v>
      </c>
      <c r="AG31" s="9" t="s">
        <v>18</v>
      </c>
    </row>
    <row r="32" spans="1:33" ht="18" x14ac:dyDescent="0.25">
      <c r="A32" s="5">
        <v>28</v>
      </c>
      <c r="B32" s="11" t="s">
        <v>60</v>
      </c>
      <c r="C32" s="5" t="s">
        <v>8</v>
      </c>
      <c r="D32" s="9" t="s">
        <v>64</v>
      </c>
      <c r="E32" s="9" t="s">
        <v>64</v>
      </c>
      <c r="F32" s="9" t="s">
        <v>64</v>
      </c>
      <c r="G32" s="7" t="s">
        <v>18</v>
      </c>
      <c r="H32" s="7" t="s">
        <v>18</v>
      </c>
      <c r="I32" s="9" t="s">
        <v>22</v>
      </c>
      <c r="J32" s="9" t="s">
        <v>18</v>
      </c>
      <c r="K32" s="9" t="s">
        <v>18</v>
      </c>
      <c r="L32" s="9" t="s">
        <v>18</v>
      </c>
      <c r="M32" s="9" t="s">
        <v>18</v>
      </c>
      <c r="N32" s="7" t="s">
        <v>18</v>
      </c>
      <c r="O32" s="7" t="s">
        <v>18</v>
      </c>
      <c r="P32" s="9" t="s">
        <v>22</v>
      </c>
      <c r="Q32" s="9" t="s">
        <v>18</v>
      </c>
      <c r="R32" s="9" t="s">
        <v>64</v>
      </c>
      <c r="S32" s="9" t="s">
        <v>64</v>
      </c>
      <c r="T32" s="9" t="s">
        <v>64</v>
      </c>
      <c r="U32" s="7" t="s">
        <v>18</v>
      </c>
      <c r="V32" s="7" t="s">
        <v>18</v>
      </c>
      <c r="W32" s="9" t="s">
        <v>22</v>
      </c>
      <c r="X32" s="9" t="s">
        <v>18</v>
      </c>
      <c r="Y32" s="9" t="s">
        <v>18</v>
      </c>
      <c r="Z32" s="9" t="s">
        <v>18</v>
      </c>
      <c r="AA32" s="9" t="s">
        <v>18</v>
      </c>
      <c r="AB32" s="7" t="s">
        <v>18</v>
      </c>
      <c r="AC32" s="7" t="s">
        <v>18</v>
      </c>
      <c r="AD32" s="9" t="s">
        <v>22</v>
      </c>
      <c r="AE32" s="9" t="s">
        <v>18</v>
      </c>
      <c r="AF32" s="9" t="s">
        <v>18</v>
      </c>
      <c r="AG32" s="9" t="s">
        <v>18</v>
      </c>
    </row>
    <row r="33" spans="1:33" ht="18" x14ac:dyDescent="0.25">
      <c r="A33" s="5">
        <v>29</v>
      </c>
      <c r="B33" s="11" t="s">
        <v>31</v>
      </c>
      <c r="C33" s="5" t="s">
        <v>8</v>
      </c>
      <c r="D33" s="9" t="s">
        <v>18</v>
      </c>
      <c r="E33" s="9" t="s">
        <v>18</v>
      </c>
      <c r="F33" s="9" t="s">
        <v>18</v>
      </c>
      <c r="G33" s="7" t="s">
        <v>18</v>
      </c>
      <c r="H33" s="7" t="s">
        <v>18</v>
      </c>
      <c r="I33" s="9" t="s">
        <v>18</v>
      </c>
      <c r="J33" s="9" t="s">
        <v>22</v>
      </c>
      <c r="K33" s="9" t="s">
        <v>64</v>
      </c>
      <c r="L33" s="9" t="s">
        <v>64</v>
      </c>
      <c r="M33" s="9" t="s">
        <v>64</v>
      </c>
      <c r="N33" s="7" t="s">
        <v>18</v>
      </c>
      <c r="O33" s="7" t="s">
        <v>18</v>
      </c>
      <c r="P33" s="9" t="s">
        <v>18</v>
      </c>
      <c r="Q33" s="9" t="s">
        <v>22</v>
      </c>
      <c r="R33" s="9" t="s">
        <v>18</v>
      </c>
      <c r="S33" s="9" t="s">
        <v>18</v>
      </c>
      <c r="T33" s="9" t="s">
        <v>18</v>
      </c>
      <c r="U33" s="7" t="s">
        <v>18</v>
      </c>
      <c r="V33" s="7" t="s">
        <v>18</v>
      </c>
      <c r="W33" s="9" t="s">
        <v>18</v>
      </c>
      <c r="X33" s="9" t="s">
        <v>22</v>
      </c>
      <c r="Y33" s="9" t="s">
        <v>64</v>
      </c>
      <c r="Z33" s="9" t="s">
        <v>64</v>
      </c>
      <c r="AA33" s="9" t="s">
        <v>64</v>
      </c>
      <c r="AB33" s="7" t="s">
        <v>18</v>
      </c>
      <c r="AC33" s="7" t="s">
        <v>18</v>
      </c>
      <c r="AD33" s="9" t="s">
        <v>18</v>
      </c>
      <c r="AE33" s="9" t="s">
        <v>22</v>
      </c>
      <c r="AF33" s="9" t="s">
        <v>64</v>
      </c>
      <c r="AG33" s="9" t="s">
        <v>64</v>
      </c>
    </row>
    <row r="34" spans="1:33" ht="18" x14ac:dyDescent="0.25">
      <c r="A34" s="5">
        <v>30</v>
      </c>
      <c r="B34" s="11" t="s">
        <v>44</v>
      </c>
      <c r="C34" s="5" t="s">
        <v>3</v>
      </c>
      <c r="D34" s="9" t="s">
        <v>18</v>
      </c>
      <c r="E34" s="9" t="s">
        <v>22</v>
      </c>
      <c r="F34" s="9" t="s">
        <v>18</v>
      </c>
      <c r="G34" s="7" t="s">
        <v>64</v>
      </c>
      <c r="H34" s="7" t="s">
        <v>64</v>
      </c>
      <c r="I34" s="9" t="s">
        <v>64</v>
      </c>
      <c r="J34" s="9" t="s">
        <v>64</v>
      </c>
      <c r="K34" s="9" t="s">
        <v>18</v>
      </c>
      <c r="L34" s="9" t="s">
        <v>22</v>
      </c>
      <c r="M34" s="9" t="s">
        <v>18</v>
      </c>
      <c r="N34" s="7" t="s">
        <v>64</v>
      </c>
      <c r="O34" s="7" t="s">
        <v>64</v>
      </c>
      <c r="P34" s="9" t="s">
        <v>64</v>
      </c>
      <c r="Q34" s="9" t="s">
        <v>64</v>
      </c>
      <c r="R34" s="9" t="s">
        <v>18</v>
      </c>
      <c r="S34" s="9" t="s">
        <v>22</v>
      </c>
      <c r="T34" s="9" t="s">
        <v>18</v>
      </c>
      <c r="U34" s="7" t="s">
        <v>64</v>
      </c>
      <c r="V34" s="7" t="s">
        <v>64</v>
      </c>
      <c r="W34" s="9" t="s">
        <v>64</v>
      </c>
      <c r="X34" s="9" t="s">
        <v>64</v>
      </c>
      <c r="Y34" s="9" t="s">
        <v>18</v>
      </c>
      <c r="Z34" s="9" t="s">
        <v>22</v>
      </c>
      <c r="AA34" s="9" t="s">
        <v>18</v>
      </c>
      <c r="AB34" s="7" t="s">
        <v>64</v>
      </c>
      <c r="AC34" s="7" t="s">
        <v>64</v>
      </c>
      <c r="AD34" s="9" t="s">
        <v>18</v>
      </c>
      <c r="AE34" s="9" t="s">
        <v>18</v>
      </c>
      <c r="AF34" s="9" t="s">
        <v>18</v>
      </c>
      <c r="AG34" s="9" t="s">
        <v>22</v>
      </c>
    </row>
    <row r="35" spans="1:33" ht="18" x14ac:dyDescent="0.25">
      <c r="A35" s="5">
        <v>31</v>
      </c>
      <c r="B35" s="11" t="s">
        <v>83</v>
      </c>
      <c r="C35" s="5" t="s">
        <v>9</v>
      </c>
      <c r="D35" s="9" t="s">
        <v>18</v>
      </c>
      <c r="E35" s="9" t="s">
        <v>22</v>
      </c>
      <c r="F35" s="9" t="s">
        <v>64</v>
      </c>
      <c r="G35" s="7" t="s">
        <v>64</v>
      </c>
      <c r="H35" s="7" t="s">
        <v>18</v>
      </c>
      <c r="I35" s="9" t="s">
        <v>18</v>
      </c>
      <c r="J35" s="9" t="s">
        <v>18</v>
      </c>
      <c r="K35" s="9" t="s">
        <v>18</v>
      </c>
      <c r="L35" s="9" t="s">
        <v>22</v>
      </c>
      <c r="M35" s="9" t="s">
        <v>64</v>
      </c>
      <c r="N35" s="7" t="s">
        <v>64</v>
      </c>
      <c r="O35" s="7" t="s">
        <v>64</v>
      </c>
      <c r="P35" s="9" t="s">
        <v>64</v>
      </c>
      <c r="Q35" s="9" t="s">
        <v>18</v>
      </c>
      <c r="R35" s="9" t="s">
        <v>18</v>
      </c>
      <c r="S35" s="9" t="s">
        <v>22</v>
      </c>
      <c r="T35" s="9" t="s">
        <v>18</v>
      </c>
      <c r="U35" s="7" t="s">
        <v>64</v>
      </c>
      <c r="V35" s="7" t="s">
        <v>64</v>
      </c>
      <c r="W35" s="9" t="s">
        <v>64</v>
      </c>
      <c r="X35" s="9" t="s">
        <v>64</v>
      </c>
      <c r="Y35" s="9" t="s">
        <v>18</v>
      </c>
      <c r="Z35" s="9" t="s">
        <v>22</v>
      </c>
      <c r="AA35" s="9" t="s">
        <v>18</v>
      </c>
      <c r="AB35" s="7" t="s">
        <v>18</v>
      </c>
      <c r="AC35" s="7" t="s">
        <v>64</v>
      </c>
      <c r="AD35" s="9" t="s">
        <v>64</v>
      </c>
      <c r="AE35" s="9" t="s">
        <v>64</v>
      </c>
      <c r="AF35" s="9" t="s">
        <v>18</v>
      </c>
      <c r="AG35" s="9" t="s">
        <v>22</v>
      </c>
    </row>
    <row r="36" spans="1:33" ht="18" x14ac:dyDescent="0.25">
      <c r="A36" s="5">
        <v>32</v>
      </c>
      <c r="B36" s="11" t="s">
        <v>28</v>
      </c>
      <c r="C36" s="5" t="s">
        <v>23</v>
      </c>
      <c r="D36" s="9" t="s">
        <v>18</v>
      </c>
      <c r="E36" s="9" t="s">
        <v>18</v>
      </c>
      <c r="F36" s="9" t="s">
        <v>22</v>
      </c>
      <c r="G36" s="7" t="s">
        <v>19</v>
      </c>
      <c r="H36" s="7" t="s">
        <v>19</v>
      </c>
      <c r="I36" s="9" t="s">
        <v>19</v>
      </c>
      <c r="J36" s="9" t="s">
        <v>18</v>
      </c>
      <c r="K36" s="9" t="s">
        <v>18</v>
      </c>
      <c r="L36" s="9" t="s">
        <v>18</v>
      </c>
      <c r="M36" s="9" t="s">
        <v>22</v>
      </c>
      <c r="N36" s="7" t="s">
        <v>64</v>
      </c>
      <c r="O36" s="7" t="s">
        <v>64</v>
      </c>
      <c r="P36" s="9" t="s">
        <v>19</v>
      </c>
      <c r="Q36" s="9" t="s">
        <v>19</v>
      </c>
      <c r="R36" s="9" t="s">
        <v>19</v>
      </c>
      <c r="S36" s="9" t="s">
        <v>19</v>
      </c>
      <c r="T36" s="9" t="s">
        <v>22</v>
      </c>
      <c r="U36" s="7" t="s">
        <v>18</v>
      </c>
      <c r="V36" s="7" t="s">
        <v>18</v>
      </c>
      <c r="W36" s="9" t="s">
        <v>19</v>
      </c>
      <c r="X36" s="9" t="s">
        <v>19</v>
      </c>
      <c r="Y36" s="9" t="s">
        <v>19</v>
      </c>
      <c r="Z36" s="9" t="s">
        <v>18</v>
      </c>
      <c r="AA36" s="9" t="s">
        <v>22</v>
      </c>
      <c r="AB36" s="7" t="s">
        <v>64</v>
      </c>
      <c r="AC36" s="7" t="s">
        <v>18</v>
      </c>
      <c r="AD36" s="9" t="s">
        <v>19</v>
      </c>
      <c r="AE36" s="9" t="s">
        <v>19</v>
      </c>
      <c r="AF36" s="9" t="s">
        <v>19</v>
      </c>
      <c r="AG36" s="9" t="s">
        <v>18</v>
      </c>
    </row>
    <row r="37" spans="1:33" ht="10.5" customHeight="1" x14ac:dyDescent="0.25">
      <c r="A37" s="5"/>
      <c r="B37" s="11"/>
      <c r="C37" s="5"/>
      <c r="D37" s="9"/>
      <c r="E37" s="9"/>
      <c r="F37" s="9"/>
      <c r="G37" s="7"/>
      <c r="H37" s="7"/>
      <c r="I37" s="9"/>
      <c r="J37" s="9"/>
      <c r="K37" s="9"/>
      <c r="L37" s="9"/>
      <c r="M37" s="9"/>
      <c r="N37" s="7"/>
      <c r="O37" s="7"/>
      <c r="P37" s="9"/>
      <c r="Q37" s="9"/>
      <c r="R37" s="9"/>
      <c r="S37" s="9"/>
      <c r="T37" s="9"/>
      <c r="U37" s="7"/>
      <c r="V37" s="7"/>
      <c r="W37" s="9"/>
      <c r="X37" s="9"/>
      <c r="Y37" s="9"/>
      <c r="Z37" s="9"/>
      <c r="AA37" s="9"/>
      <c r="AB37" s="7"/>
      <c r="AC37" s="7"/>
      <c r="AD37" s="9"/>
      <c r="AE37" s="9"/>
      <c r="AF37" s="9"/>
      <c r="AG37" s="9"/>
    </row>
    <row r="38" spans="1:33" ht="18" x14ac:dyDescent="0.25">
      <c r="A38" s="5">
        <v>33</v>
      </c>
      <c r="B38" s="11" t="s">
        <v>84</v>
      </c>
      <c r="C38" s="5" t="s">
        <v>20</v>
      </c>
      <c r="D38" s="9" t="s">
        <v>17</v>
      </c>
      <c r="E38" s="9" t="s">
        <v>17</v>
      </c>
      <c r="F38" s="9" t="s">
        <v>17</v>
      </c>
      <c r="G38" s="7" t="s">
        <v>64</v>
      </c>
      <c r="H38" s="7" t="s">
        <v>64</v>
      </c>
      <c r="I38" s="9" t="s">
        <v>17</v>
      </c>
      <c r="J38" s="9" t="s">
        <v>22</v>
      </c>
      <c r="K38" s="9" t="s">
        <v>17</v>
      </c>
      <c r="L38" s="9" t="s">
        <v>17</v>
      </c>
      <c r="M38" s="9" t="s">
        <v>17</v>
      </c>
      <c r="N38" s="7" t="s">
        <v>64</v>
      </c>
      <c r="O38" s="7" t="s">
        <v>64</v>
      </c>
      <c r="P38" s="9" t="s">
        <v>17</v>
      </c>
      <c r="Q38" s="9" t="s">
        <v>22</v>
      </c>
      <c r="R38" s="9" t="s">
        <v>17</v>
      </c>
      <c r="S38" s="9" t="s">
        <v>17</v>
      </c>
      <c r="T38" s="9" t="s">
        <v>17</v>
      </c>
      <c r="U38" s="7" t="s">
        <v>64</v>
      </c>
      <c r="V38" s="7" t="s">
        <v>64</v>
      </c>
      <c r="W38" s="9" t="s">
        <v>17</v>
      </c>
      <c r="X38" s="9" t="s">
        <v>22</v>
      </c>
      <c r="Y38" s="9" t="s">
        <v>17</v>
      </c>
      <c r="Z38" s="9" t="s">
        <v>17</v>
      </c>
      <c r="AA38" s="9" t="s">
        <v>17</v>
      </c>
      <c r="AB38" s="7" t="s">
        <v>64</v>
      </c>
      <c r="AC38" s="7" t="s">
        <v>64</v>
      </c>
      <c r="AD38" s="9" t="s">
        <v>17</v>
      </c>
      <c r="AE38" s="9" t="s">
        <v>22</v>
      </c>
      <c r="AF38" s="9" t="s">
        <v>17</v>
      </c>
      <c r="AG38" s="9" t="s">
        <v>17</v>
      </c>
    </row>
    <row r="39" spans="1:33" ht="18" x14ac:dyDescent="0.25">
      <c r="A39" s="5">
        <v>34</v>
      </c>
      <c r="B39" s="11" t="s">
        <v>36</v>
      </c>
      <c r="C39" s="5" t="s">
        <v>21</v>
      </c>
      <c r="D39" s="9" t="s">
        <v>17</v>
      </c>
      <c r="E39" s="9" t="s">
        <v>17</v>
      </c>
      <c r="F39" s="9" t="s">
        <v>17</v>
      </c>
      <c r="G39" s="7" t="s">
        <v>64</v>
      </c>
      <c r="H39" s="7" t="s">
        <v>64</v>
      </c>
      <c r="I39" s="9" t="s">
        <v>22</v>
      </c>
      <c r="J39" s="9" t="s">
        <v>64</v>
      </c>
      <c r="K39" s="9" t="s">
        <v>17</v>
      </c>
      <c r="L39" s="9" t="s">
        <v>17</v>
      </c>
      <c r="M39" s="9" t="s">
        <v>17</v>
      </c>
      <c r="N39" s="7" t="s">
        <v>64</v>
      </c>
      <c r="O39" s="7" t="s">
        <v>64</v>
      </c>
      <c r="P39" s="9" t="s">
        <v>22</v>
      </c>
      <c r="Q39" s="9" t="s">
        <v>64</v>
      </c>
      <c r="R39" s="9" t="s">
        <v>17</v>
      </c>
      <c r="S39" s="9" t="s">
        <v>17</v>
      </c>
      <c r="T39" s="9" t="s">
        <v>17</v>
      </c>
      <c r="U39" s="7" t="s">
        <v>64</v>
      </c>
      <c r="V39" s="7" t="s">
        <v>64</v>
      </c>
      <c r="W39" s="9" t="s">
        <v>22</v>
      </c>
      <c r="X39" s="9" t="s">
        <v>64</v>
      </c>
      <c r="Y39" s="9" t="s">
        <v>17</v>
      </c>
      <c r="Z39" s="9" t="s">
        <v>17</v>
      </c>
      <c r="AA39" s="9" t="s">
        <v>17</v>
      </c>
      <c r="AB39" s="7" t="s">
        <v>64</v>
      </c>
      <c r="AC39" s="7" t="s">
        <v>64</v>
      </c>
      <c r="AD39" s="9" t="s">
        <v>22</v>
      </c>
      <c r="AE39" s="9" t="s">
        <v>64</v>
      </c>
      <c r="AF39" s="9" t="s">
        <v>17</v>
      </c>
      <c r="AG39" s="9" t="s">
        <v>17</v>
      </c>
    </row>
    <row r="40" spans="1:33" ht="18" x14ac:dyDescent="0.25">
      <c r="A40" s="5">
        <v>35</v>
      </c>
      <c r="B40" s="11" t="s">
        <v>58</v>
      </c>
      <c r="C40" s="5" t="s">
        <v>21</v>
      </c>
      <c r="D40" s="9" t="s">
        <v>22</v>
      </c>
      <c r="E40" s="9" t="s">
        <v>19</v>
      </c>
      <c r="F40" s="9" t="s">
        <v>19</v>
      </c>
      <c r="G40" s="7" t="s">
        <v>19</v>
      </c>
      <c r="H40" s="7" t="s">
        <v>19</v>
      </c>
      <c r="I40" s="9" t="s">
        <v>19</v>
      </c>
      <c r="J40" s="9" t="s">
        <v>19</v>
      </c>
      <c r="K40" s="9" t="s">
        <v>22</v>
      </c>
      <c r="L40" s="9" t="s">
        <v>18</v>
      </c>
      <c r="M40" s="9" t="s">
        <v>18</v>
      </c>
      <c r="N40" s="7" t="s">
        <v>17</v>
      </c>
      <c r="O40" s="7" t="s">
        <v>17</v>
      </c>
      <c r="P40" s="9" t="s">
        <v>17</v>
      </c>
      <c r="Q40" s="9" t="s">
        <v>17</v>
      </c>
      <c r="R40" s="9" t="s">
        <v>22</v>
      </c>
      <c r="S40" s="9" t="s">
        <v>18</v>
      </c>
      <c r="T40" s="9" t="s">
        <v>18</v>
      </c>
      <c r="U40" s="7" t="s">
        <v>18</v>
      </c>
      <c r="V40" s="7" t="s">
        <v>18</v>
      </c>
      <c r="W40" s="9" t="s">
        <v>18</v>
      </c>
      <c r="X40" s="9" t="s">
        <v>18</v>
      </c>
      <c r="Y40" s="9" t="s">
        <v>22</v>
      </c>
      <c r="Z40" s="9" t="s">
        <v>19</v>
      </c>
      <c r="AA40" s="9" t="s">
        <v>19</v>
      </c>
      <c r="AB40" s="7" t="s">
        <v>19</v>
      </c>
      <c r="AC40" s="7" t="s">
        <v>19</v>
      </c>
      <c r="AD40" s="9" t="s">
        <v>19</v>
      </c>
      <c r="AE40" s="9" t="s">
        <v>19</v>
      </c>
      <c r="AF40" s="9" t="s">
        <v>22</v>
      </c>
      <c r="AG40" s="9" t="s">
        <v>18</v>
      </c>
    </row>
    <row r="41" spans="1:33" ht="18" x14ac:dyDescent="0.25">
      <c r="A41" s="5">
        <v>36</v>
      </c>
      <c r="B41" s="11" t="s">
        <v>35</v>
      </c>
      <c r="C41" s="5" t="s">
        <v>21</v>
      </c>
      <c r="D41" s="9" t="s">
        <v>18</v>
      </c>
      <c r="E41" s="9" t="s">
        <v>18</v>
      </c>
      <c r="F41" s="9" t="s">
        <v>22</v>
      </c>
      <c r="G41" s="7" t="s">
        <v>18</v>
      </c>
      <c r="H41" s="7" t="s">
        <v>18</v>
      </c>
      <c r="I41" s="9" t="s">
        <v>18</v>
      </c>
      <c r="J41" s="9" t="s">
        <v>18</v>
      </c>
      <c r="K41" s="9" t="s">
        <v>18</v>
      </c>
      <c r="L41" s="9" t="s">
        <v>19</v>
      </c>
      <c r="M41" s="9" t="s">
        <v>22</v>
      </c>
      <c r="N41" s="7" t="s">
        <v>19</v>
      </c>
      <c r="O41" s="7" t="s">
        <v>19</v>
      </c>
      <c r="P41" s="9" t="s">
        <v>19</v>
      </c>
      <c r="Q41" s="9" t="s">
        <v>19</v>
      </c>
      <c r="R41" s="9" t="s">
        <v>19</v>
      </c>
      <c r="S41" s="9" t="s">
        <v>19</v>
      </c>
      <c r="T41" s="9" t="s">
        <v>22</v>
      </c>
      <c r="U41" s="7" t="s">
        <v>17</v>
      </c>
      <c r="V41" s="7" t="s">
        <v>17</v>
      </c>
      <c r="W41" s="9" t="s">
        <v>17</v>
      </c>
      <c r="X41" s="9" t="s">
        <v>17</v>
      </c>
      <c r="Y41" s="9" t="s">
        <v>18</v>
      </c>
      <c r="Z41" s="9" t="s">
        <v>18</v>
      </c>
      <c r="AA41" s="9" t="s">
        <v>22</v>
      </c>
      <c r="AB41" s="7" t="s">
        <v>17</v>
      </c>
      <c r="AC41" s="7" t="s">
        <v>17</v>
      </c>
      <c r="AD41" s="9" t="s">
        <v>17</v>
      </c>
      <c r="AE41" s="9" t="s">
        <v>17</v>
      </c>
      <c r="AF41" s="9" t="s">
        <v>18</v>
      </c>
      <c r="AG41" s="9" t="s">
        <v>19</v>
      </c>
    </row>
    <row r="42" spans="1:33" ht="18" x14ac:dyDescent="0.25">
      <c r="A42" s="5">
        <v>37</v>
      </c>
      <c r="B42" s="11" t="s">
        <v>39</v>
      </c>
      <c r="C42" s="5" t="s">
        <v>23</v>
      </c>
      <c r="D42" s="9" t="s">
        <v>19</v>
      </c>
      <c r="E42" s="9" t="s">
        <v>22</v>
      </c>
      <c r="F42" s="9" t="s">
        <v>18</v>
      </c>
      <c r="G42" s="7" t="s">
        <v>17</v>
      </c>
      <c r="H42" s="7" t="s">
        <v>17</v>
      </c>
      <c r="I42" s="9" t="s">
        <v>17</v>
      </c>
      <c r="J42" s="9" t="s">
        <v>17</v>
      </c>
      <c r="K42" s="9" t="s">
        <v>19</v>
      </c>
      <c r="L42" s="9" t="s">
        <v>22</v>
      </c>
      <c r="M42" s="9" t="s">
        <v>19</v>
      </c>
      <c r="N42" s="7" t="s">
        <v>18</v>
      </c>
      <c r="O42" s="7" t="s">
        <v>18</v>
      </c>
      <c r="P42" s="9" t="s">
        <v>18</v>
      </c>
      <c r="Q42" s="9" t="s">
        <v>18</v>
      </c>
      <c r="R42" s="9" t="s">
        <v>18</v>
      </c>
      <c r="S42" s="9" t="s">
        <v>22</v>
      </c>
      <c r="T42" s="9" t="s">
        <v>19</v>
      </c>
      <c r="U42" s="7" t="s">
        <v>19</v>
      </c>
      <c r="V42" s="7" t="s">
        <v>19</v>
      </c>
      <c r="W42" s="9" t="s">
        <v>19</v>
      </c>
      <c r="X42" s="9" t="s">
        <v>19</v>
      </c>
      <c r="Y42" s="9" t="s">
        <v>19</v>
      </c>
      <c r="Z42" s="9" t="s">
        <v>22</v>
      </c>
      <c r="AA42" s="9" t="s">
        <v>19</v>
      </c>
      <c r="AB42" s="7" t="s">
        <v>18</v>
      </c>
      <c r="AC42" s="7" t="s">
        <v>18</v>
      </c>
      <c r="AD42" s="9" t="s">
        <v>18</v>
      </c>
      <c r="AE42" s="9" t="s">
        <v>18</v>
      </c>
      <c r="AF42" s="9" t="s">
        <v>19</v>
      </c>
      <c r="AG42" s="9" t="s">
        <v>22</v>
      </c>
    </row>
    <row r="43" spans="1:33" ht="10.5" customHeight="1" x14ac:dyDescent="0.25">
      <c r="A43" s="5"/>
      <c r="B43" s="11"/>
      <c r="C43" s="6"/>
      <c r="D43" s="14"/>
      <c r="E43" s="14"/>
      <c r="F43" s="14"/>
      <c r="G43" s="15"/>
      <c r="H43" s="15"/>
      <c r="I43" s="14"/>
      <c r="J43" s="14"/>
      <c r="K43" s="14"/>
      <c r="L43" s="14"/>
      <c r="M43" s="14"/>
      <c r="N43" s="15"/>
      <c r="O43" s="15"/>
      <c r="P43" s="14"/>
      <c r="Q43" s="14"/>
      <c r="R43" s="14"/>
      <c r="S43" s="13"/>
      <c r="T43" s="13"/>
      <c r="U43" s="16"/>
      <c r="V43" s="15"/>
      <c r="W43" s="14"/>
      <c r="X43" s="14"/>
      <c r="Y43" s="14"/>
      <c r="Z43" s="14"/>
      <c r="AA43" s="14"/>
      <c r="AB43" s="16"/>
      <c r="AC43" s="15"/>
      <c r="AD43" s="14"/>
      <c r="AE43" s="14"/>
      <c r="AF43" s="14"/>
      <c r="AG43" s="14"/>
    </row>
    <row r="44" spans="1:33" ht="18" x14ac:dyDescent="0.25">
      <c r="A44" s="5"/>
      <c r="B44" s="11" t="s">
        <v>17</v>
      </c>
      <c r="C44" s="5" t="s">
        <v>48</v>
      </c>
      <c r="D44" s="9">
        <f t="shared" ref="D44:AE44" si="0">COUNTIF(D5:D42,"P")</f>
        <v>6</v>
      </c>
      <c r="E44" s="9">
        <f t="shared" si="0"/>
        <v>6</v>
      </c>
      <c r="F44" s="9">
        <f t="shared" si="0"/>
        <v>6</v>
      </c>
      <c r="G44" s="7">
        <f t="shared" si="0"/>
        <v>5</v>
      </c>
      <c r="H44" s="7">
        <f t="shared" si="0"/>
        <v>5</v>
      </c>
      <c r="I44" s="9">
        <f t="shared" si="0"/>
        <v>6</v>
      </c>
      <c r="J44" s="9">
        <f t="shared" si="0"/>
        <v>5</v>
      </c>
      <c r="K44" s="9">
        <f t="shared" si="0"/>
        <v>6</v>
      </c>
      <c r="L44" s="9">
        <f t="shared" si="0"/>
        <v>6</v>
      </c>
      <c r="M44" s="9">
        <f t="shared" si="0"/>
        <v>6</v>
      </c>
      <c r="N44" s="7">
        <f t="shared" si="0"/>
        <v>5</v>
      </c>
      <c r="O44" s="7">
        <f t="shared" si="0"/>
        <v>5</v>
      </c>
      <c r="P44" s="9">
        <f t="shared" si="0"/>
        <v>6</v>
      </c>
      <c r="Q44" s="9">
        <f t="shared" si="0"/>
        <v>5</v>
      </c>
      <c r="R44" s="9">
        <f t="shared" si="0"/>
        <v>6</v>
      </c>
      <c r="S44" s="9">
        <f t="shared" si="0"/>
        <v>6</v>
      </c>
      <c r="T44" s="9">
        <f t="shared" si="0"/>
        <v>6</v>
      </c>
      <c r="U44" s="7">
        <f t="shared" si="0"/>
        <v>5</v>
      </c>
      <c r="V44" s="7">
        <f t="shared" si="0"/>
        <v>5</v>
      </c>
      <c r="W44" s="9">
        <f t="shared" si="0"/>
        <v>6</v>
      </c>
      <c r="X44" s="9">
        <f t="shared" si="0"/>
        <v>5</v>
      </c>
      <c r="Y44" s="9">
        <f t="shared" si="0"/>
        <v>6</v>
      </c>
      <c r="Z44" s="9">
        <f t="shared" si="0"/>
        <v>6</v>
      </c>
      <c r="AA44" s="9">
        <f t="shared" si="0"/>
        <v>6</v>
      </c>
      <c r="AB44" s="7">
        <f t="shared" si="0"/>
        <v>5</v>
      </c>
      <c r="AC44" s="7">
        <f t="shared" si="0"/>
        <v>5</v>
      </c>
      <c r="AD44" s="9">
        <f t="shared" si="0"/>
        <v>6</v>
      </c>
      <c r="AE44" s="9">
        <f t="shared" si="0"/>
        <v>5</v>
      </c>
      <c r="AF44" s="9">
        <f t="shared" ref="AF44:AG44" si="1">COUNTIF(AF5:AF42,"P")</f>
        <v>6</v>
      </c>
      <c r="AG44" s="9">
        <f t="shared" si="1"/>
        <v>6</v>
      </c>
    </row>
    <row r="45" spans="1:33" ht="18" x14ac:dyDescent="0.25">
      <c r="A45" s="5"/>
      <c r="B45" s="11" t="s">
        <v>18</v>
      </c>
      <c r="C45" s="5" t="s">
        <v>49</v>
      </c>
      <c r="D45" s="9">
        <f t="shared" ref="D45:AE45" si="2">COUNTIF(D5:D42,"S")</f>
        <v>14</v>
      </c>
      <c r="E45" s="9">
        <f t="shared" si="2"/>
        <v>14</v>
      </c>
      <c r="F45" s="9">
        <f t="shared" si="2"/>
        <v>14</v>
      </c>
      <c r="G45" s="7">
        <f t="shared" si="2"/>
        <v>17</v>
      </c>
      <c r="H45" s="7">
        <f t="shared" si="2"/>
        <v>17</v>
      </c>
      <c r="I45" s="9">
        <f t="shared" si="2"/>
        <v>13</v>
      </c>
      <c r="J45" s="9">
        <f t="shared" si="2"/>
        <v>13</v>
      </c>
      <c r="K45" s="9">
        <f t="shared" si="2"/>
        <v>14</v>
      </c>
      <c r="L45" s="9">
        <f t="shared" si="2"/>
        <v>14</v>
      </c>
      <c r="M45" s="9">
        <f t="shared" si="2"/>
        <v>14</v>
      </c>
      <c r="N45" s="7">
        <f t="shared" si="2"/>
        <v>17</v>
      </c>
      <c r="O45" s="7">
        <f t="shared" si="2"/>
        <v>17</v>
      </c>
      <c r="P45" s="9">
        <f t="shared" si="2"/>
        <v>13</v>
      </c>
      <c r="Q45" s="9">
        <f t="shared" si="2"/>
        <v>13</v>
      </c>
      <c r="R45" s="9">
        <f t="shared" si="2"/>
        <v>14</v>
      </c>
      <c r="S45" s="9">
        <f t="shared" si="2"/>
        <v>14</v>
      </c>
      <c r="T45" s="9">
        <f t="shared" si="2"/>
        <v>14</v>
      </c>
      <c r="U45" s="7">
        <f t="shared" si="2"/>
        <v>17</v>
      </c>
      <c r="V45" s="7">
        <f t="shared" si="2"/>
        <v>17</v>
      </c>
      <c r="W45" s="9">
        <f t="shared" si="2"/>
        <v>13</v>
      </c>
      <c r="X45" s="9">
        <f t="shared" si="2"/>
        <v>13</v>
      </c>
      <c r="Y45" s="9">
        <f t="shared" si="2"/>
        <v>14</v>
      </c>
      <c r="Z45" s="9">
        <f t="shared" si="2"/>
        <v>14</v>
      </c>
      <c r="AA45" s="9">
        <f t="shared" si="2"/>
        <v>13</v>
      </c>
      <c r="AB45" s="7">
        <f t="shared" si="2"/>
        <v>17</v>
      </c>
      <c r="AC45" s="7">
        <f t="shared" si="2"/>
        <v>17</v>
      </c>
      <c r="AD45" s="9">
        <f t="shared" si="2"/>
        <v>13</v>
      </c>
      <c r="AE45" s="9">
        <f t="shared" si="2"/>
        <v>13</v>
      </c>
      <c r="AF45" s="9">
        <f t="shared" ref="AF45:AG45" si="3">COUNTIF(AF5:AF42,"S")</f>
        <v>14</v>
      </c>
      <c r="AG45" s="9">
        <f t="shared" si="3"/>
        <v>14</v>
      </c>
    </row>
    <row r="46" spans="1:33" ht="18" x14ac:dyDescent="0.25">
      <c r="A46" s="5"/>
      <c r="B46" s="11" t="s">
        <v>64</v>
      </c>
      <c r="C46" s="5" t="s">
        <v>65</v>
      </c>
      <c r="D46" s="9">
        <f t="shared" ref="D46:AE46" si="4">COUNTIF(D5:D42,"MD1")</f>
        <v>8</v>
      </c>
      <c r="E46" s="9">
        <f t="shared" si="4"/>
        <v>8</v>
      </c>
      <c r="F46" s="9">
        <f t="shared" si="4"/>
        <v>8</v>
      </c>
      <c r="G46" s="7">
        <f t="shared" si="4"/>
        <v>11</v>
      </c>
      <c r="H46" s="7">
        <f t="shared" si="4"/>
        <v>11</v>
      </c>
      <c r="I46" s="9">
        <f t="shared" si="4"/>
        <v>8</v>
      </c>
      <c r="J46" s="9">
        <f t="shared" si="4"/>
        <v>9</v>
      </c>
      <c r="K46" s="9">
        <f t="shared" si="4"/>
        <v>8</v>
      </c>
      <c r="L46" s="9">
        <f t="shared" si="4"/>
        <v>8</v>
      </c>
      <c r="M46" s="9">
        <f t="shared" si="4"/>
        <v>8</v>
      </c>
      <c r="N46" s="7">
        <f t="shared" si="4"/>
        <v>11</v>
      </c>
      <c r="O46" s="7">
        <f t="shared" si="4"/>
        <v>11</v>
      </c>
      <c r="P46" s="9">
        <f t="shared" si="4"/>
        <v>8</v>
      </c>
      <c r="Q46" s="9">
        <f t="shared" si="4"/>
        <v>9</v>
      </c>
      <c r="R46" s="9">
        <f t="shared" si="4"/>
        <v>8</v>
      </c>
      <c r="S46" s="9">
        <f t="shared" si="4"/>
        <v>8</v>
      </c>
      <c r="T46" s="9">
        <f t="shared" si="4"/>
        <v>8</v>
      </c>
      <c r="U46" s="7">
        <f t="shared" si="4"/>
        <v>11</v>
      </c>
      <c r="V46" s="7">
        <f t="shared" si="4"/>
        <v>11</v>
      </c>
      <c r="W46" s="9">
        <f t="shared" si="4"/>
        <v>8</v>
      </c>
      <c r="X46" s="9">
        <f t="shared" si="4"/>
        <v>9</v>
      </c>
      <c r="Y46" s="9">
        <f t="shared" si="4"/>
        <v>8</v>
      </c>
      <c r="Z46" s="9">
        <f t="shared" si="4"/>
        <v>8</v>
      </c>
      <c r="AA46" s="9">
        <f t="shared" si="4"/>
        <v>8</v>
      </c>
      <c r="AB46" s="7">
        <f t="shared" si="4"/>
        <v>11</v>
      </c>
      <c r="AC46" s="7">
        <f t="shared" si="4"/>
        <v>11</v>
      </c>
      <c r="AD46" s="9">
        <f t="shared" si="4"/>
        <v>8</v>
      </c>
      <c r="AE46" s="9">
        <f t="shared" si="4"/>
        <v>9</v>
      </c>
      <c r="AF46" s="9">
        <f t="shared" ref="AF46:AG46" si="5">COUNTIF(AF5:AF42,"MD1")</f>
        <v>8</v>
      </c>
      <c r="AG46" s="9">
        <f t="shared" si="5"/>
        <v>8</v>
      </c>
    </row>
    <row r="47" spans="1:33" ht="18" x14ac:dyDescent="0.25">
      <c r="A47" s="5"/>
      <c r="B47" s="11" t="s">
        <v>71</v>
      </c>
      <c r="C47" s="5" t="s">
        <v>72</v>
      </c>
      <c r="D47" s="9"/>
      <c r="E47" s="9"/>
      <c r="F47" s="9"/>
      <c r="G47" s="7">
        <f>COUNTIF(G6:G43,"MD2")</f>
        <v>2</v>
      </c>
      <c r="H47" s="7">
        <f>COUNTIF(H6:H43,"MD2")</f>
        <v>2</v>
      </c>
      <c r="I47" s="9"/>
      <c r="J47" s="9"/>
      <c r="K47" s="9"/>
      <c r="L47" s="9"/>
      <c r="M47" s="9"/>
      <c r="N47" s="7">
        <f>COUNTIF(N6:N43,"MD2")</f>
        <v>2</v>
      </c>
      <c r="O47" s="7">
        <f>COUNTIF(O6:O43,"MD2")</f>
        <v>2</v>
      </c>
      <c r="P47" s="9"/>
      <c r="Q47" s="9"/>
      <c r="R47" s="9"/>
      <c r="S47" s="9"/>
      <c r="T47" s="9"/>
      <c r="U47" s="7">
        <f>COUNTIF(U6:U43,"MD2")</f>
        <v>2</v>
      </c>
      <c r="V47" s="7">
        <f>COUNTIF(V6:V43,"MD2")</f>
        <v>2</v>
      </c>
      <c r="W47" s="9"/>
      <c r="X47" s="9"/>
      <c r="Y47" s="9"/>
      <c r="Z47" s="9">
        <f>COUNTIF(Z6:Z43,"MD2")</f>
        <v>0</v>
      </c>
      <c r="AA47" s="9"/>
      <c r="AB47" s="7">
        <f>COUNTIF(AB6:AB43,"MD2")</f>
        <v>2</v>
      </c>
      <c r="AC47" s="7">
        <f>COUNTIF(AC6:AC43,"MD2")</f>
        <v>2</v>
      </c>
      <c r="AD47" s="9"/>
      <c r="AE47" s="9"/>
      <c r="AF47" s="9"/>
      <c r="AG47" s="9">
        <f>COUNTIF(AG6:AG43,"MD2")</f>
        <v>0</v>
      </c>
    </row>
    <row r="48" spans="1:33" ht="18" x14ac:dyDescent="0.25">
      <c r="A48" s="5"/>
      <c r="B48" s="11" t="s">
        <v>19</v>
      </c>
      <c r="C48" s="5" t="s">
        <v>50</v>
      </c>
      <c r="D48" s="9">
        <f t="shared" ref="D48:AE48" si="6">COUNTIF(D5:D42,"TM")</f>
        <v>2</v>
      </c>
      <c r="E48" s="9">
        <f t="shared" si="6"/>
        <v>2</v>
      </c>
      <c r="F48" s="9">
        <f t="shared" si="6"/>
        <v>2</v>
      </c>
      <c r="G48" s="7">
        <f t="shared" si="6"/>
        <v>2</v>
      </c>
      <c r="H48" s="7">
        <f t="shared" si="6"/>
        <v>2</v>
      </c>
      <c r="I48" s="9">
        <f t="shared" si="6"/>
        <v>2</v>
      </c>
      <c r="J48" s="9">
        <f t="shared" si="6"/>
        <v>2</v>
      </c>
      <c r="K48" s="9">
        <f t="shared" si="6"/>
        <v>2</v>
      </c>
      <c r="L48" s="9">
        <f t="shared" si="6"/>
        <v>2</v>
      </c>
      <c r="M48" s="9">
        <f t="shared" si="6"/>
        <v>2</v>
      </c>
      <c r="N48" s="7">
        <f t="shared" si="6"/>
        <v>2</v>
      </c>
      <c r="O48" s="7">
        <f t="shared" si="6"/>
        <v>2</v>
      </c>
      <c r="P48" s="9">
        <f t="shared" si="6"/>
        <v>2</v>
      </c>
      <c r="Q48" s="9">
        <f t="shared" si="6"/>
        <v>2</v>
      </c>
      <c r="R48" s="9">
        <f t="shared" si="6"/>
        <v>2</v>
      </c>
      <c r="S48" s="9">
        <f t="shared" si="6"/>
        <v>2</v>
      </c>
      <c r="T48" s="9">
        <f t="shared" si="6"/>
        <v>2</v>
      </c>
      <c r="U48" s="7">
        <f t="shared" si="6"/>
        <v>2</v>
      </c>
      <c r="V48" s="7">
        <f t="shared" si="6"/>
        <v>2</v>
      </c>
      <c r="W48" s="9">
        <f t="shared" si="6"/>
        <v>2</v>
      </c>
      <c r="X48" s="9">
        <f t="shared" si="6"/>
        <v>2</v>
      </c>
      <c r="Y48" s="9">
        <f t="shared" si="6"/>
        <v>2</v>
      </c>
      <c r="Z48" s="9">
        <f t="shared" si="6"/>
        <v>2</v>
      </c>
      <c r="AA48" s="9">
        <f t="shared" si="6"/>
        <v>3</v>
      </c>
      <c r="AB48" s="7">
        <f t="shared" si="6"/>
        <v>2</v>
      </c>
      <c r="AC48" s="7">
        <f t="shared" si="6"/>
        <v>2</v>
      </c>
      <c r="AD48" s="9">
        <f t="shared" si="6"/>
        <v>2</v>
      </c>
      <c r="AE48" s="9">
        <f t="shared" si="6"/>
        <v>2</v>
      </c>
      <c r="AF48" s="9">
        <f t="shared" ref="AF48:AG48" si="7">COUNTIF(AF5:AF42,"TM")</f>
        <v>2</v>
      </c>
      <c r="AG48" s="9">
        <f t="shared" si="7"/>
        <v>2</v>
      </c>
    </row>
    <row r="49" spans="1:33" ht="18" x14ac:dyDescent="0.25">
      <c r="A49" s="5"/>
      <c r="B49" s="11" t="s">
        <v>24</v>
      </c>
      <c r="C49" s="5" t="s">
        <v>51</v>
      </c>
      <c r="D49" s="9">
        <f t="shared" ref="D49:T49" si="8">D44+D45+D46+D48</f>
        <v>30</v>
      </c>
      <c r="E49" s="9">
        <f t="shared" si="8"/>
        <v>30</v>
      </c>
      <c r="F49" s="9">
        <f t="shared" si="8"/>
        <v>30</v>
      </c>
      <c r="G49" s="7">
        <f>G44+G45+G46+G48+G47</f>
        <v>37</v>
      </c>
      <c r="H49" s="7">
        <f>H44+H45+H46+H48+H47</f>
        <v>37</v>
      </c>
      <c r="I49" s="9">
        <f t="shared" si="8"/>
        <v>29</v>
      </c>
      <c r="J49" s="9">
        <f>J44+J45+J46+J48</f>
        <v>29</v>
      </c>
      <c r="K49" s="9">
        <f t="shared" si="8"/>
        <v>30</v>
      </c>
      <c r="L49" s="9">
        <f t="shared" si="8"/>
        <v>30</v>
      </c>
      <c r="M49" s="9">
        <f t="shared" si="8"/>
        <v>30</v>
      </c>
      <c r="N49" s="7">
        <f>N44+N45+N46+N48+N47</f>
        <v>37</v>
      </c>
      <c r="O49" s="7">
        <f>O44+O45+O46+O48+O47</f>
        <v>37</v>
      </c>
      <c r="P49" s="9">
        <f t="shared" si="8"/>
        <v>29</v>
      </c>
      <c r="Q49" s="9">
        <f t="shared" si="8"/>
        <v>29</v>
      </c>
      <c r="R49" s="9">
        <f t="shared" si="8"/>
        <v>30</v>
      </c>
      <c r="S49" s="9">
        <f t="shared" si="8"/>
        <v>30</v>
      </c>
      <c r="T49" s="9">
        <f t="shared" si="8"/>
        <v>30</v>
      </c>
      <c r="U49" s="7">
        <f>U44+U45+U46+U48+U47</f>
        <v>37</v>
      </c>
      <c r="V49" s="7">
        <f>V44+V45+V46+V48+V47</f>
        <v>37</v>
      </c>
      <c r="W49" s="9">
        <f>W44+W45+W46+W48</f>
        <v>29</v>
      </c>
      <c r="X49" s="9">
        <f t="shared" ref="X49:AA49" si="9">X44+X45+X46+X48</f>
        <v>29</v>
      </c>
      <c r="Y49" s="9">
        <f t="shared" si="9"/>
        <v>30</v>
      </c>
      <c r="Z49" s="9">
        <f t="shared" si="9"/>
        <v>30</v>
      </c>
      <c r="AA49" s="9">
        <f t="shared" si="9"/>
        <v>30</v>
      </c>
      <c r="AB49" s="7">
        <f>AB44+AB45+AB46+AB48+AB47</f>
        <v>37</v>
      </c>
      <c r="AC49" s="7">
        <f>AC44+AC45+AC46+AC48+AC47</f>
        <v>37</v>
      </c>
      <c r="AD49" s="9">
        <f>AD44+AD45+AD46+AD48</f>
        <v>29</v>
      </c>
      <c r="AE49" s="9">
        <f t="shared" ref="AE49:AG49" si="10">AE44+AE45+AE46+AE48</f>
        <v>29</v>
      </c>
      <c r="AF49" s="9">
        <f t="shared" si="10"/>
        <v>30</v>
      </c>
      <c r="AG49" s="9">
        <f t="shared" si="10"/>
        <v>30</v>
      </c>
    </row>
    <row r="50" spans="1:33" ht="18" x14ac:dyDescent="0.25">
      <c r="A50" s="5"/>
      <c r="B50" s="11" t="s">
        <v>22</v>
      </c>
      <c r="C50" s="5" t="s">
        <v>22</v>
      </c>
      <c r="D50" s="9">
        <f t="shared" ref="D50:AE50" si="11">COUNTIF(D5:D42,"OFF")</f>
        <v>7</v>
      </c>
      <c r="E50" s="9">
        <f t="shared" si="11"/>
        <v>7</v>
      </c>
      <c r="F50" s="9">
        <f t="shared" si="11"/>
        <v>7</v>
      </c>
      <c r="G50" s="7">
        <f t="shared" si="11"/>
        <v>0</v>
      </c>
      <c r="H50" s="7">
        <f t="shared" si="11"/>
        <v>0</v>
      </c>
      <c r="I50" s="9">
        <f t="shared" si="11"/>
        <v>8</v>
      </c>
      <c r="J50" s="9">
        <f t="shared" si="11"/>
        <v>8</v>
      </c>
      <c r="K50" s="9">
        <f t="shared" si="11"/>
        <v>7</v>
      </c>
      <c r="L50" s="9">
        <f t="shared" si="11"/>
        <v>7</v>
      </c>
      <c r="M50" s="9">
        <f t="shared" si="11"/>
        <v>7</v>
      </c>
      <c r="N50" s="7">
        <f t="shared" si="11"/>
        <v>0</v>
      </c>
      <c r="O50" s="7">
        <f t="shared" si="11"/>
        <v>0</v>
      </c>
      <c r="P50" s="9">
        <f t="shared" si="11"/>
        <v>8</v>
      </c>
      <c r="Q50" s="9">
        <f t="shared" si="11"/>
        <v>8</v>
      </c>
      <c r="R50" s="9">
        <f t="shared" si="11"/>
        <v>7</v>
      </c>
      <c r="S50" s="9">
        <f t="shared" si="11"/>
        <v>7</v>
      </c>
      <c r="T50" s="9">
        <f t="shared" si="11"/>
        <v>7</v>
      </c>
      <c r="U50" s="7">
        <f t="shared" si="11"/>
        <v>0</v>
      </c>
      <c r="V50" s="7">
        <f t="shared" si="11"/>
        <v>0</v>
      </c>
      <c r="W50" s="9">
        <f t="shared" si="11"/>
        <v>8</v>
      </c>
      <c r="X50" s="9">
        <f t="shared" si="11"/>
        <v>8</v>
      </c>
      <c r="Y50" s="9">
        <f t="shared" si="11"/>
        <v>7</v>
      </c>
      <c r="Z50" s="9">
        <f t="shared" si="11"/>
        <v>7</v>
      </c>
      <c r="AA50" s="9">
        <f t="shared" si="11"/>
        <v>7</v>
      </c>
      <c r="AB50" s="7">
        <f t="shared" si="11"/>
        <v>0</v>
      </c>
      <c r="AC50" s="7">
        <f t="shared" si="11"/>
        <v>0</v>
      </c>
      <c r="AD50" s="9">
        <f t="shared" si="11"/>
        <v>8</v>
      </c>
      <c r="AE50" s="9">
        <f t="shared" si="11"/>
        <v>8</v>
      </c>
      <c r="AF50" s="9">
        <f t="shared" ref="AF50:AG50" si="12">COUNTIF(AF5:AF42,"OFF")</f>
        <v>7</v>
      </c>
      <c r="AG50" s="9">
        <f t="shared" si="12"/>
        <v>7</v>
      </c>
    </row>
    <row r="52" spans="1:33" x14ac:dyDescent="0.25">
      <c r="B52" s="56" t="s">
        <v>52</v>
      </c>
      <c r="C52" s="56"/>
      <c r="N52" s="57" t="s">
        <v>54</v>
      </c>
      <c r="O52" s="57"/>
      <c r="P52" s="57"/>
      <c r="Q52" s="57"/>
      <c r="R52" s="57"/>
      <c r="S52" s="57"/>
    </row>
    <row r="57" spans="1:33" x14ac:dyDescent="0.25">
      <c r="B57" s="56" t="s">
        <v>55</v>
      </c>
      <c r="C57" s="56"/>
      <c r="N57" s="13" t="s">
        <v>57</v>
      </c>
    </row>
  </sheetData>
  <mergeCells count="7">
    <mergeCell ref="B57:C57"/>
    <mergeCell ref="N52:S52"/>
    <mergeCell ref="A1:AE1"/>
    <mergeCell ref="A3:A4"/>
    <mergeCell ref="B3:B4"/>
    <mergeCell ref="C3:C4"/>
    <mergeCell ref="B52:C52"/>
  </mergeCells>
  <phoneticPr fontId="4" type="noConversion"/>
  <conditionalFormatting sqref="A1 AH1:XFD29 A5:C42 D7:D8 D19:D20 AH30:AH31 AJ30:XFD31 AI31 AH32:XFD1048576 D37:U37 A43 A44:C50 A51:W51 A52:B52 D52:N52 T52:W52 A53:W56 A57:B57 D57:W57 A58:W1048576">
    <cfRule type="cellIs" dxfId="741" priority="600" operator="equal">
      <formula>"OFF"</formula>
    </cfRule>
  </conditionalFormatting>
  <conditionalFormatting sqref="A1 AH1:XFD29 A5:C51 D7:D8 D19:D20 AH30:AH31 AJ30:XFD31 AI31 AH32:XFD1048576 D37:U37 A52:B52 D52:N52 T52:W52 A53:W56 A57:B57 D57:W57 A58:W1048576">
    <cfRule type="cellIs" dxfId="740" priority="599" operator="equal">
      <formula>"Pengganti OFF"</formula>
    </cfRule>
  </conditionalFormatting>
  <conditionalFormatting sqref="A2:AG3">
    <cfRule type="cellIs" dxfId="739" priority="54" operator="equal">
      <formula>"OFF"</formula>
    </cfRule>
    <cfRule type="cellIs" dxfId="738" priority="53" operator="equal">
      <formula>"Pengganti OFF"</formula>
    </cfRule>
  </conditionalFormatting>
  <conditionalFormatting sqref="D22:D24">
    <cfRule type="cellIs" dxfId="737" priority="595" operator="equal">
      <formula>"Pengganti OFF"</formula>
    </cfRule>
    <cfRule type="cellIs" dxfId="736" priority="596" operator="equal">
      <formula>"OFF"</formula>
    </cfRule>
  </conditionalFormatting>
  <conditionalFormatting sqref="D35:E36">
    <cfRule type="cellIs" dxfId="735" priority="518" operator="equal">
      <formula>"OFF"</formula>
    </cfRule>
    <cfRule type="cellIs" dxfId="734" priority="517" operator="equal">
      <formula>"Pengganti OFF"</formula>
    </cfRule>
  </conditionalFormatting>
  <conditionalFormatting sqref="D21:I21">
    <cfRule type="cellIs" dxfId="733" priority="448" operator="equal">
      <formula>"OFF"</formula>
    </cfRule>
    <cfRule type="cellIs" dxfId="732" priority="447" operator="equal">
      <formula>"Pengganti OFF"</formula>
    </cfRule>
  </conditionalFormatting>
  <conditionalFormatting sqref="D5:J6">
    <cfRule type="cellIs" dxfId="731" priority="79" operator="equal">
      <formula>"Pengganti OFF"</formula>
    </cfRule>
    <cfRule type="cellIs" dxfId="730" priority="80" operator="equal">
      <formula>"OFF"</formula>
    </cfRule>
  </conditionalFormatting>
  <conditionalFormatting sqref="D18:J18">
    <cfRule type="cellIs" dxfId="729" priority="359" operator="equal">
      <formula>"Pengganti OFF"</formula>
    </cfRule>
    <cfRule type="cellIs" dxfId="728" priority="360" operator="equal">
      <formula>"OFF"</formula>
    </cfRule>
  </conditionalFormatting>
  <conditionalFormatting sqref="D28:K29">
    <cfRule type="cellIs" dxfId="727" priority="370" operator="equal">
      <formula>"OFF"</formula>
    </cfRule>
    <cfRule type="cellIs" dxfId="726" priority="369" operator="equal">
      <formula>"Pengganti OFF"</formula>
    </cfRule>
  </conditionalFormatting>
  <conditionalFormatting sqref="D34:K34">
    <cfRule type="cellIs" dxfId="725" priority="454" operator="equal">
      <formula>"OFF"</formula>
    </cfRule>
    <cfRule type="cellIs" dxfId="724" priority="453" operator="equal">
      <formula>"Pengganti OFF"</formula>
    </cfRule>
  </conditionalFormatting>
  <conditionalFormatting sqref="D32:N34">
    <cfRule type="cellIs" dxfId="723" priority="528" operator="equal">
      <formula>"OFF"</formula>
    </cfRule>
    <cfRule type="cellIs" dxfId="722" priority="527" operator="equal">
      <formula>"Pengganti OFF"</formula>
    </cfRule>
  </conditionalFormatting>
  <conditionalFormatting sqref="D30:Q31">
    <cfRule type="cellIs" dxfId="721" priority="428" operator="equal">
      <formula>"OFF"</formula>
    </cfRule>
    <cfRule type="cellIs" dxfId="720" priority="427" operator="equal">
      <formula>"Pengganti OFF"</formula>
    </cfRule>
  </conditionalFormatting>
  <conditionalFormatting sqref="D4:V4">
    <cfRule type="cellIs" dxfId="719" priority="383" operator="equal">
      <formula>"Pengganti OFF"</formula>
    </cfRule>
    <cfRule type="cellIs" dxfId="718" priority="384" operator="equal">
      <formula>"OFF"</formula>
    </cfRule>
  </conditionalFormatting>
  <conditionalFormatting sqref="D25:V27">
    <cfRule type="cellIs" dxfId="717" priority="73" operator="equal">
      <formula>"Pengganti OFF"</formula>
    </cfRule>
    <cfRule type="cellIs" dxfId="716" priority="74" operator="equal">
      <formula>"OFF"</formula>
    </cfRule>
  </conditionalFormatting>
  <conditionalFormatting sqref="D38:V45">
    <cfRule type="cellIs" dxfId="715" priority="288" operator="equal">
      <formula>"OFF"</formula>
    </cfRule>
    <cfRule type="cellIs" dxfId="714" priority="287" operator="equal">
      <formula>"Pengganti OFF"</formula>
    </cfRule>
  </conditionalFormatting>
  <conditionalFormatting sqref="D9:W13">
    <cfRule type="cellIs" dxfId="713" priority="23" operator="equal">
      <formula>"Pengganti OFF"</formula>
    </cfRule>
    <cfRule type="cellIs" dxfId="712" priority="24" operator="equal">
      <formula>"OFF"</formula>
    </cfRule>
  </conditionalFormatting>
  <conditionalFormatting sqref="D15:W17">
    <cfRule type="cellIs" dxfId="711" priority="83" operator="equal">
      <formula>"Pengganti OFF"</formula>
    </cfRule>
    <cfRule type="cellIs" dxfId="710" priority="84" operator="equal">
      <formula>"OFF"</formula>
    </cfRule>
  </conditionalFormatting>
  <conditionalFormatting sqref="D46:W50">
    <cfRule type="cellIs" dxfId="709" priority="500" operator="equal">
      <formula>"OFF"</formula>
    </cfRule>
  </conditionalFormatting>
  <conditionalFormatting sqref="D46:W51">
    <cfRule type="cellIs" dxfId="708" priority="499" operator="equal">
      <formula>"Pengganti OFF"</formula>
    </cfRule>
  </conditionalFormatting>
  <conditionalFormatting sqref="D31:Y31">
    <cfRule type="cellIs" dxfId="707" priority="372" operator="equal">
      <formula>"OFF"</formula>
    </cfRule>
    <cfRule type="cellIs" dxfId="706" priority="371" operator="equal">
      <formula>"Pengganti OFF"</formula>
    </cfRule>
  </conditionalFormatting>
  <conditionalFormatting sqref="D14:Z14">
    <cfRule type="cellIs" dxfId="705" priority="400" operator="equal">
      <formula>"OFF"</formula>
    </cfRule>
    <cfRule type="cellIs" dxfId="704" priority="399" operator="equal">
      <formula>"Pengganti OFF"</formula>
    </cfRule>
  </conditionalFormatting>
  <conditionalFormatting sqref="E22:I22">
    <cfRule type="cellIs" dxfId="703" priority="550" operator="equal">
      <formula>"OFF"</formula>
    </cfRule>
    <cfRule type="cellIs" dxfId="702" priority="549" operator="equal">
      <formula>"Pengganti OFF"</formula>
    </cfRule>
  </conditionalFormatting>
  <conditionalFormatting sqref="E7:J7">
    <cfRule type="cellIs" dxfId="701" priority="576" operator="equal">
      <formula>"OFF"</formula>
    </cfRule>
    <cfRule type="cellIs" dxfId="700" priority="575" operator="equal">
      <formula>"Pengganti OFF"</formula>
    </cfRule>
  </conditionalFormatting>
  <conditionalFormatting sqref="E19:J19">
    <cfRule type="cellIs" dxfId="699" priority="446" operator="equal">
      <formula>"OFF"</formula>
    </cfRule>
    <cfRule type="cellIs" dxfId="698" priority="445" operator="equal">
      <formula>"Pengganti OFF"</formula>
    </cfRule>
  </conditionalFormatting>
  <conditionalFormatting sqref="E23:S24">
    <cfRule type="cellIs" dxfId="697" priority="265" operator="equal">
      <formula>"Pengganti OFF"</formula>
    </cfRule>
    <cfRule type="cellIs" dxfId="696" priority="266" operator="equal">
      <formula>"OFF"</formula>
    </cfRule>
  </conditionalFormatting>
  <conditionalFormatting sqref="E8:W8">
    <cfRule type="cellIs" dxfId="695" priority="25" operator="equal">
      <formula>"Pengganti OFF"</formula>
    </cfRule>
    <cfRule type="cellIs" dxfId="694" priority="26" operator="equal">
      <formula>"OFF"</formula>
    </cfRule>
  </conditionalFormatting>
  <conditionalFormatting sqref="E29:W29">
    <cfRule type="cellIs" dxfId="693" priority="292" operator="equal">
      <formula>"OFF"</formula>
    </cfRule>
    <cfRule type="cellIs" dxfId="692" priority="291" operator="equal">
      <formula>"Pengganti OFF"</formula>
    </cfRule>
  </conditionalFormatting>
  <conditionalFormatting sqref="E20:Z20">
    <cfRule type="cellIs" dxfId="691" priority="273" operator="equal">
      <formula>"Pengganti OFF"</formula>
    </cfRule>
    <cfRule type="cellIs" dxfId="690" priority="274" operator="equal">
      <formula>"OFF"</formula>
    </cfRule>
  </conditionalFormatting>
  <conditionalFormatting sqref="F35:K35">
    <cfRule type="cellIs" dxfId="689" priority="119" operator="equal">
      <formula>"Pengganti OFF"</formula>
    </cfRule>
    <cfRule type="cellIs" dxfId="688" priority="120" operator="equal">
      <formula>"OFF"</formula>
    </cfRule>
  </conditionalFormatting>
  <conditionalFormatting sqref="F36:L36">
    <cfRule type="cellIs" dxfId="687" priority="512" operator="equal">
      <formula>"OFF"</formula>
    </cfRule>
    <cfRule type="cellIs" dxfId="686" priority="511" operator="equal">
      <formula>"Pengganti OFF"</formula>
    </cfRule>
  </conditionalFormatting>
  <conditionalFormatting sqref="J21:Z22">
    <cfRule type="cellIs" dxfId="685" priority="396" operator="equal">
      <formula>"OFF"</formula>
    </cfRule>
    <cfRule type="cellIs" dxfId="684" priority="395" operator="equal">
      <formula>"Pengganti OFF"</formula>
    </cfRule>
  </conditionalFormatting>
  <conditionalFormatting sqref="K18:R19">
    <cfRule type="cellIs" dxfId="683" priority="373" operator="equal">
      <formula>"Pengganti OFF"</formula>
    </cfRule>
    <cfRule type="cellIs" dxfId="682" priority="374" operator="equal">
      <formula>"OFF"</formula>
    </cfRule>
  </conditionalFormatting>
  <conditionalFormatting sqref="K5:V5">
    <cfRule type="cellIs" dxfId="681" priority="276" operator="equal">
      <formula>"OFF"</formula>
    </cfRule>
    <cfRule type="cellIs" dxfId="680" priority="275" operator="equal">
      <formula>"Pengganti OFF"</formula>
    </cfRule>
  </conditionalFormatting>
  <conditionalFormatting sqref="K6:W7">
    <cfRule type="cellIs" dxfId="679" priority="297" operator="equal">
      <formula>"Pengganti OFF"</formula>
    </cfRule>
    <cfRule type="cellIs" dxfId="678" priority="298" operator="equal">
      <formula>"OFF"</formula>
    </cfRule>
  </conditionalFormatting>
  <conditionalFormatting sqref="L34:L35">
    <cfRule type="cellIs" dxfId="677" priority="290" operator="equal">
      <formula>"OFF"</formula>
    </cfRule>
    <cfRule type="cellIs" dxfId="676" priority="289" operator="equal">
      <formula>"Pengganti OFF"</formula>
    </cfRule>
  </conditionalFormatting>
  <conditionalFormatting sqref="L28:Q28">
    <cfRule type="cellIs" dxfId="675" priority="430" operator="equal">
      <formula>"OFF"</formula>
    </cfRule>
    <cfRule type="cellIs" dxfId="674" priority="429" operator="equal">
      <formula>"Pengganti OFF"</formula>
    </cfRule>
  </conditionalFormatting>
  <conditionalFormatting sqref="M34:U36">
    <cfRule type="cellIs" dxfId="673" priority="356" operator="equal">
      <formula>"OFF"</formula>
    </cfRule>
    <cfRule type="cellIs" dxfId="672" priority="355" operator="equal">
      <formula>"Pengganti OFF"</formula>
    </cfRule>
  </conditionalFormatting>
  <conditionalFormatting sqref="O33:X34">
    <cfRule type="cellIs" dxfId="671" priority="402" operator="equal">
      <formula>"OFF"</formula>
    </cfRule>
    <cfRule type="cellIs" dxfId="670" priority="401" operator="equal">
      <formula>"Pengganti OFF"</formula>
    </cfRule>
  </conditionalFormatting>
  <conditionalFormatting sqref="O32:Y32 Y33:Z33 W34:Y34 X35:Y1048576">
    <cfRule type="cellIs" dxfId="669" priority="409" operator="equal">
      <formula>"Pengganti OFF"</formula>
    </cfRule>
    <cfRule type="cellIs" dxfId="668" priority="410" operator="equal">
      <formula>"OFF"</formula>
    </cfRule>
  </conditionalFormatting>
  <conditionalFormatting sqref="R28:W31">
    <cfRule type="cellIs" dxfId="667" priority="419" operator="equal">
      <formula>"Pengganti OFF"</formula>
    </cfRule>
    <cfRule type="cellIs" dxfId="666" priority="420" operator="equal">
      <formula>"OFF"</formula>
    </cfRule>
  </conditionalFormatting>
  <conditionalFormatting sqref="S18:W18">
    <cfRule type="cellIs" dxfId="665" priority="456" operator="equal">
      <formula>"OFF"</formula>
    </cfRule>
    <cfRule type="cellIs" dxfId="664" priority="455" operator="equal">
      <formula>"Pengganti OFF"</formula>
    </cfRule>
  </conditionalFormatting>
  <conditionalFormatting sqref="S19:Y19">
    <cfRule type="cellIs" dxfId="663" priority="363" operator="equal">
      <formula>"Pengganti OFF"</formula>
    </cfRule>
    <cfRule type="cellIs" dxfId="662" priority="364" operator="equal">
      <formula>"OFF"</formula>
    </cfRule>
  </conditionalFormatting>
  <conditionalFormatting sqref="T24:V24">
    <cfRule type="cellIs" dxfId="661" priority="264" operator="equal">
      <formula>"OFF"</formula>
    </cfRule>
    <cfRule type="cellIs" dxfId="660" priority="263" operator="equal">
      <formula>"Pengganti OFF"</formula>
    </cfRule>
  </conditionalFormatting>
  <conditionalFormatting sqref="T23:W23">
    <cfRule type="cellIs" dxfId="659" priority="438" operator="equal">
      <formula>"OFF"</formula>
    </cfRule>
    <cfRule type="cellIs" dxfId="658" priority="437" operator="equal">
      <formula>"Pengganti OFF"</formula>
    </cfRule>
  </conditionalFormatting>
  <conditionalFormatting sqref="V34:V37">
    <cfRule type="cellIs" dxfId="657" priority="493" operator="equal">
      <formula>"Pengganti OFF"</formula>
    </cfRule>
    <cfRule type="cellIs" dxfId="656" priority="494" operator="equal">
      <formula>"OFF"</formula>
    </cfRule>
  </conditionalFormatting>
  <conditionalFormatting sqref="V21:W21">
    <cfRule type="cellIs" dxfId="655" priority="495" operator="equal">
      <formula>"Pengganti OFF"</formula>
    </cfRule>
    <cfRule type="cellIs" dxfId="654" priority="496" operator="equal">
      <formula>"OFF"</formula>
    </cfRule>
  </conditionalFormatting>
  <conditionalFormatting sqref="W4:W5">
    <cfRule type="cellIs" dxfId="653" priority="387" operator="equal">
      <formula>"Pengganti OFF"</formula>
    </cfRule>
    <cfRule type="cellIs" dxfId="652" priority="388" operator="equal">
      <formula>"OFF"</formula>
    </cfRule>
  </conditionalFormatting>
  <conditionalFormatting sqref="W24:W27">
    <cfRule type="cellIs" dxfId="651" priority="262" operator="equal">
      <formula>"OFF"</formula>
    </cfRule>
    <cfRule type="cellIs" dxfId="650" priority="261" operator="equal">
      <formula>"Pengganti OFF"</formula>
    </cfRule>
  </conditionalFormatting>
  <conditionalFormatting sqref="W34:W45">
    <cfRule type="cellIs" dxfId="649" priority="554" operator="equal">
      <formula>"OFF"</formula>
    </cfRule>
    <cfRule type="cellIs" dxfId="648" priority="553" operator="equal">
      <formula>"Pengganti OFF"</formula>
    </cfRule>
  </conditionalFormatting>
  <conditionalFormatting sqref="X4:Y13">
    <cfRule type="cellIs" dxfId="647" priority="382" operator="equal">
      <formula>"OFF"</formula>
    </cfRule>
    <cfRule type="cellIs" dxfId="646" priority="381" operator="equal">
      <formula>"Pengganti OFF"</formula>
    </cfRule>
  </conditionalFormatting>
  <conditionalFormatting sqref="X15:Y18">
    <cfRule type="cellIs" dxfId="645" priority="397" operator="equal">
      <formula>"Pengganti OFF"</formula>
    </cfRule>
    <cfRule type="cellIs" dxfId="644" priority="398" operator="equal">
      <formula>"OFF"</formula>
    </cfRule>
  </conditionalFormatting>
  <conditionalFormatting sqref="X23:Y31">
    <cfRule type="cellIs" dxfId="643" priority="259" operator="equal">
      <formula>"Pengganti OFF"</formula>
    </cfRule>
    <cfRule type="cellIs" dxfId="642" priority="260" operator="equal">
      <formula>"OFF"</formula>
    </cfRule>
  </conditionalFormatting>
  <conditionalFormatting sqref="Z15 Z31:AA32">
    <cfRule type="cellIs" dxfId="641" priority="354" operator="equal">
      <formula>"OFF"</formula>
    </cfRule>
    <cfRule type="cellIs" dxfId="640" priority="353" operator="equal">
      <formula>"Pengganti OFF"</formula>
    </cfRule>
  </conditionalFormatting>
  <conditionalFormatting sqref="Z23:Z30">
    <cfRule type="cellIs" dxfId="639" priority="130" operator="equal">
      <formula>"OFF"</formula>
    </cfRule>
    <cfRule type="cellIs" dxfId="638" priority="129" operator="equal">
      <formula>"Pengganti OFF"</formula>
    </cfRule>
  </conditionalFormatting>
  <conditionalFormatting sqref="Z34:Z36">
    <cfRule type="cellIs" dxfId="637" priority="135" operator="equal">
      <formula>"Pengganti OFF"</formula>
    </cfRule>
    <cfRule type="cellIs" dxfId="636" priority="136" operator="equal">
      <formula>"OFF"</formula>
    </cfRule>
  </conditionalFormatting>
  <conditionalFormatting sqref="Z5:AA13">
    <cfRule type="cellIs" dxfId="635" priority="1" operator="equal">
      <formula>"Pengganti OFF"</formula>
    </cfRule>
    <cfRule type="cellIs" dxfId="634" priority="2" operator="equal">
      <formula>"OFF"</formula>
    </cfRule>
  </conditionalFormatting>
  <conditionalFormatting sqref="Z16:AA19">
    <cfRule type="cellIs" dxfId="633" priority="116" operator="equal">
      <formula>"OFF"</formula>
    </cfRule>
    <cfRule type="cellIs" dxfId="632" priority="115" operator="equal">
      <formula>"Pengganti OFF"</formula>
    </cfRule>
  </conditionalFormatting>
  <conditionalFormatting sqref="Z37:AA50">
    <cfRule type="cellIs" dxfId="631" priority="134" operator="equal">
      <formula>"OFF"</formula>
    </cfRule>
    <cfRule type="cellIs" dxfId="630" priority="133" operator="equal">
      <formula>"Pengganti OFF"</formula>
    </cfRule>
  </conditionalFormatting>
  <conditionalFormatting sqref="Z4:AB4">
    <cfRule type="cellIs" dxfId="629" priority="339" operator="equal">
      <formula>"Pengganti OFF"</formula>
    </cfRule>
    <cfRule type="cellIs" dxfId="628" priority="340" operator="equal">
      <formula>"OFF"</formula>
    </cfRule>
  </conditionalFormatting>
  <conditionalFormatting sqref="AA14:AA15">
    <cfRule type="cellIs" dxfId="627" priority="283" operator="equal">
      <formula>"Pengganti OFF"</formula>
    </cfRule>
    <cfRule type="cellIs" dxfId="626" priority="284" operator="equal">
      <formula>"OFF"</formula>
    </cfRule>
  </conditionalFormatting>
  <conditionalFormatting sqref="AA20:AA28">
    <cfRule type="cellIs" dxfId="625" priority="4" operator="equal">
      <formula>"OFF"</formula>
    </cfRule>
    <cfRule type="cellIs" dxfId="624" priority="3" operator="equal">
      <formula>"Pengganti OFF"</formula>
    </cfRule>
  </conditionalFormatting>
  <conditionalFormatting sqref="AA30:AA31">
    <cfRule type="cellIs" dxfId="623" priority="352" operator="equal">
      <formula>"OFF"</formula>
    </cfRule>
    <cfRule type="cellIs" dxfId="622" priority="351" operator="equal">
      <formula>"Pengganti OFF"</formula>
    </cfRule>
  </conditionalFormatting>
  <conditionalFormatting sqref="AA33:AA36">
    <cfRule type="cellIs" dxfId="621" priority="301" operator="equal">
      <formula>"Pengganti OFF"</formula>
    </cfRule>
    <cfRule type="cellIs" dxfId="620" priority="302" operator="equal">
      <formula>"OFF"</formula>
    </cfRule>
  </conditionalFormatting>
  <conditionalFormatting sqref="AA29:AE29">
    <cfRule type="cellIs" dxfId="619" priority="8" operator="equal">
      <formula>"OFF"</formula>
    </cfRule>
    <cfRule type="cellIs" dxfId="618" priority="7" operator="equal">
      <formula>"Pengganti OFF"</formula>
    </cfRule>
  </conditionalFormatting>
  <conditionalFormatting sqref="AB5:AB28">
    <cfRule type="cellIs" dxfId="617" priority="18" operator="equal">
      <formula>"OFF"</formula>
    </cfRule>
    <cfRule type="cellIs" dxfId="616" priority="17" operator="equal">
      <formula>"Pengganti OFF"</formula>
    </cfRule>
  </conditionalFormatting>
  <conditionalFormatting sqref="AB30:AB50">
    <cfRule type="cellIs" dxfId="615" priority="98" operator="equal">
      <formula>"OFF"</formula>
    </cfRule>
    <cfRule type="cellIs" dxfId="614" priority="97" operator="equal">
      <formula>"Pengganti OFF"</formula>
    </cfRule>
  </conditionalFormatting>
  <conditionalFormatting sqref="AC30:AD30">
    <cfRule type="cellIs" dxfId="613" priority="6" operator="equal">
      <formula>"OFF"</formula>
    </cfRule>
    <cfRule type="cellIs" dxfId="612" priority="5" operator="equal">
      <formula>"Pengganti OFF"</formula>
    </cfRule>
  </conditionalFormatting>
  <conditionalFormatting sqref="AC32:AD50">
    <cfRule type="cellIs" dxfId="611" priority="90" operator="equal">
      <formula>"OFF"</formula>
    </cfRule>
    <cfRule type="cellIs" dxfId="610" priority="89" operator="equal">
      <formula>"Pengganti OFF"</formula>
    </cfRule>
  </conditionalFormatting>
  <conditionalFormatting sqref="AC4:AE28">
    <cfRule type="cellIs" dxfId="609" priority="9" operator="equal">
      <formula>"Pengganti OFF"</formula>
    </cfRule>
    <cfRule type="cellIs" dxfId="608" priority="10" operator="equal">
      <formula>"OFF"</formula>
    </cfRule>
  </conditionalFormatting>
  <conditionalFormatting sqref="AC31:AE31">
    <cfRule type="cellIs" dxfId="607" priority="183" operator="equal">
      <formula>"Pengganti OFF"</formula>
    </cfRule>
    <cfRule type="cellIs" dxfId="606" priority="184" operator="equal">
      <formula>"OFF"</formula>
    </cfRule>
  </conditionalFormatting>
  <conditionalFormatting sqref="AD34:AE34 Z51:AD1048576">
    <cfRule type="cellIs" dxfId="605" priority="236" operator="equal">
      <formula>"OFF"</formula>
    </cfRule>
    <cfRule type="cellIs" dxfId="604" priority="235" operator="equal">
      <formula>"Pengganti OFF"</formula>
    </cfRule>
  </conditionalFormatting>
  <conditionalFormatting sqref="AE30:AE1048576">
    <cfRule type="cellIs" dxfId="603" priority="87" operator="equal">
      <formula>"Pengganti OFF"</formula>
    </cfRule>
    <cfRule type="cellIs" dxfId="602" priority="88" operator="equal">
      <formula>"OFF"</formula>
    </cfRule>
  </conditionalFormatting>
  <conditionalFormatting sqref="AF4:AG1048576">
    <cfRule type="cellIs" dxfId="601" priority="27" operator="equal">
      <formula>"Pengganti OFF"</formula>
    </cfRule>
    <cfRule type="cellIs" dxfId="600" priority="28" operator="equal">
      <formula>"OFF"</formula>
    </cfRule>
  </conditionalFormatting>
  <pageMargins left="1" right="0" top="0" bottom="0" header="0.3" footer="0.3"/>
  <pageSetup scale="60" fitToWidth="0" orientation="landscape" horizontalDpi="0" verticalDpi="0" r:id="rId1"/>
  <rowBreaks count="1" manualBreakCount="1">
    <brk id="57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3D53C-8270-4A36-9609-E8C89B474364}">
  <dimension ref="A1:AI58"/>
  <sheetViews>
    <sheetView zoomScale="40" zoomScaleNormal="40" zoomScaleSheetLayoutView="40" workbookViewId="0">
      <selection sqref="A1:XFD1048576"/>
    </sheetView>
  </sheetViews>
  <sheetFormatPr defaultRowHeight="23.25" x14ac:dyDescent="0.35"/>
  <cols>
    <col min="1" max="1" width="6.28515625" customWidth="1"/>
    <col min="2" max="2" width="33.42578125" customWidth="1"/>
    <col min="3" max="3" width="36" customWidth="1"/>
    <col min="4" max="32" width="8.42578125" customWidth="1"/>
    <col min="33" max="33" width="7.42578125" bestFit="1" customWidth="1"/>
    <col min="34" max="34" width="10" style="37" customWidth="1"/>
  </cols>
  <sheetData>
    <row r="1" spans="1:35" ht="28.5" x14ac:dyDescent="0.35">
      <c r="A1" s="58" t="s">
        <v>85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17"/>
      <c r="AG1" s="17"/>
      <c r="AH1" s="17"/>
      <c r="AI1" s="19"/>
    </row>
    <row r="2" spans="1:35" x14ac:dyDescent="0.35">
      <c r="A2" s="17"/>
      <c r="B2" s="20"/>
      <c r="C2" s="21"/>
      <c r="D2" s="18"/>
      <c r="E2" s="18"/>
      <c r="F2" s="18"/>
      <c r="G2" s="22"/>
      <c r="H2" s="22"/>
      <c r="I2" s="18"/>
      <c r="J2" s="18"/>
      <c r="K2" s="18"/>
      <c r="L2" s="18"/>
      <c r="M2" s="18"/>
      <c r="N2" s="22"/>
      <c r="O2" s="22"/>
      <c r="P2" s="18"/>
      <c r="Q2" s="18"/>
      <c r="R2" s="22"/>
      <c r="S2" s="18"/>
      <c r="T2" s="18"/>
      <c r="U2" s="22"/>
      <c r="V2" s="22"/>
      <c r="W2" s="18"/>
      <c r="X2" s="21"/>
      <c r="Y2" s="21" t="s">
        <v>61</v>
      </c>
      <c r="Z2" s="21"/>
      <c r="AA2" s="21" t="s">
        <v>61</v>
      </c>
      <c r="AB2" s="21"/>
      <c r="AC2" s="22"/>
      <c r="AD2" s="18"/>
      <c r="AE2" s="21"/>
      <c r="AF2" s="21" t="s">
        <v>61</v>
      </c>
      <c r="AG2" s="21"/>
      <c r="AH2" s="17"/>
      <c r="AI2" s="19"/>
    </row>
    <row r="3" spans="1:35" x14ac:dyDescent="0.35">
      <c r="A3" s="59" t="s">
        <v>26</v>
      </c>
      <c r="B3" s="60" t="s">
        <v>25</v>
      </c>
      <c r="C3" s="62" t="s">
        <v>47</v>
      </c>
      <c r="D3" s="24">
        <v>1</v>
      </c>
      <c r="E3" s="31">
        <v>2</v>
      </c>
      <c r="F3" s="31">
        <v>3</v>
      </c>
      <c r="G3" s="24">
        <v>4</v>
      </c>
      <c r="H3" s="24">
        <v>5</v>
      </c>
      <c r="I3" s="24">
        <v>6</v>
      </c>
      <c r="J3" s="24">
        <v>7</v>
      </c>
      <c r="K3" s="24">
        <v>8</v>
      </c>
      <c r="L3" s="31">
        <v>9</v>
      </c>
      <c r="M3" s="31">
        <v>10</v>
      </c>
      <c r="N3" s="24">
        <v>11</v>
      </c>
      <c r="O3" s="24">
        <v>12</v>
      </c>
      <c r="P3" s="24">
        <v>13</v>
      </c>
      <c r="Q3" s="24">
        <v>14</v>
      </c>
      <c r="R3" s="24">
        <v>15</v>
      </c>
      <c r="S3" s="31">
        <v>16</v>
      </c>
      <c r="T3" s="31">
        <v>17</v>
      </c>
      <c r="U3" s="24">
        <v>18</v>
      </c>
      <c r="V3" s="24">
        <v>19</v>
      </c>
      <c r="W3" s="24">
        <v>20</v>
      </c>
      <c r="X3" s="24">
        <v>21</v>
      </c>
      <c r="Y3" s="24">
        <v>22</v>
      </c>
      <c r="Z3" s="31">
        <v>23</v>
      </c>
      <c r="AA3" s="31">
        <v>24</v>
      </c>
      <c r="AB3" s="31">
        <v>25</v>
      </c>
      <c r="AC3" s="31">
        <v>26</v>
      </c>
      <c r="AD3" s="24">
        <v>27</v>
      </c>
      <c r="AE3" s="24">
        <v>28</v>
      </c>
      <c r="AF3" s="24">
        <v>29</v>
      </c>
      <c r="AG3" s="35">
        <v>30</v>
      </c>
      <c r="AH3" s="31">
        <v>31</v>
      </c>
      <c r="AI3" s="33"/>
    </row>
    <row r="4" spans="1:35" x14ac:dyDescent="0.35">
      <c r="A4" s="59"/>
      <c r="B4" s="61"/>
      <c r="C4" s="63"/>
      <c r="D4" s="24" t="s">
        <v>86</v>
      </c>
      <c r="E4" s="31" t="s">
        <v>87</v>
      </c>
      <c r="F4" s="31" t="s">
        <v>92</v>
      </c>
      <c r="G4" s="24" t="s">
        <v>88</v>
      </c>
      <c r="H4" s="24" t="s">
        <v>89</v>
      </c>
      <c r="I4" s="24" t="s">
        <v>90</v>
      </c>
      <c r="J4" s="24" t="s">
        <v>91</v>
      </c>
      <c r="K4" s="24" t="s">
        <v>86</v>
      </c>
      <c r="L4" s="31" t="s">
        <v>87</v>
      </c>
      <c r="M4" s="31" t="s">
        <v>92</v>
      </c>
      <c r="N4" s="24" t="s">
        <v>88</v>
      </c>
      <c r="O4" s="24" t="s">
        <v>89</v>
      </c>
      <c r="P4" s="24" t="s">
        <v>90</v>
      </c>
      <c r="Q4" s="24" t="s">
        <v>91</v>
      </c>
      <c r="R4" s="24" t="s">
        <v>86</v>
      </c>
      <c r="S4" s="31" t="s">
        <v>87</v>
      </c>
      <c r="T4" s="31" t="s">
        <v>93</v>
      </c>
      <c r="U4" s="24" t="s">
        <v>88</v>
      </c>
      <c r="V4" s="24" t="s">
        <v>89</v>
      </c>
      <c r="W4" s="24" t="s">
        <v>90</v>
      </c>
      <c r="X4" s="24" t="s">
        <v>91</v>
      </c>
      <c r="Y4" s="24" t="s">
        <v>86</v>
      </c>
      <c r="Z4" s="31" t="s">
        <v>87</v>
      </c>
      <c r="AA4" s="31" t="s">
        <v>93</v>
      </c>
      <c r="AB4" s="31" t="s">
        <v>88</v>
      </c>
      <c r="AC4" s="31" t="s">
        <v>89</v>
      </c>
      <c r="AD4" s="24" t="s">
        <v>90</v>
      </c>
      <c r="AE4" s="24" t="s">
        <v>91</v>
      </c>
      <c r="AF4" s="24" t="s">
        <v>86</v>
      </c>
      <c r="AG4" s="35" t="s">
        <v>87</v>
      </c>
      <c r="AH4" s="31" t="s">
        <v>93</v>
      </c>
      <c r="AI4" s="33"/>
    </row>
    <row r="5" spans="1:35" x14ac:dyDescent="0.35">
      <c r="A5" s="23">
        <v>1</v>
      </c>
      <c r="B5" s="25" t="s">
        <v>27</v>
      </c>
      <c r="C5" s="23" t="s">
        <v>0</v>
      </c>
      <c r="D5" s="24" t="s">
        <v>17</v>
      </c>
      <c r="E5" s="31" t="s">
        <v>17</v>
      </c>
      <c r="F5" s="31" t="s">
        <v>17</v>
      </c>
      <c r="G5" s="24" t="s">
        <v>22</v>
      </c>
      <c r="H5" s="24" t="s">
        <v>17</v>
      </c>
      <c r="I5" s="24" t="s">
        <v>18</v>
      </c>
      <c r="J5" s="24" t="s">
        <v>18</v>
      </c>
      <c r="K5" s="24" t="s">
        <v>18</v>
      </c>
      <c r="L5" s="31" t="s">
        <v>18</v>
      </c>
      <c r="M5" s="31" t="s">
        <v>18</v>
      </c>
      <c r="N5" s="24" t="s">
        <v>22</v>
      </c>
      <c r="O5" s="24" t="s">
        <v>17</v>
      </c>
      <c r="P5" s="24" t="s">
        <v>64</v>
      </c>
      <c r="Q5" s="24" t="s">
        <v>64</v>
      </c>
      <c r="R5" s="24" t="s">
        <v>64</v>
      </c>
      <c r="S5" s="31" t="s">
        <v>18</v>
      </c>
      <c r="T5" s="31" t="s">
        <v>18</v>
      </c>
      <c r="U5" s="24" t="s">
        <v>22</v>
      </c>
      <c r="V5" s="24" t="s">
        <v>17</v>
      </c>
      <c r="W5" s="24" t="s">
        <v>18</v>
      </c>
      <c r="X5" s="24" t="s">
        <v>18</v>
      </c>
      <c r="Y5" s="24" t="s">
        <v>64</v>
      </c>
      <c r="Z5" s="31" t="s">
        <v>17</v>
      </c>
      <c r="AA5" s="31" t="s">
        <v>17</v>
      </c>
      <c r="AB5" s="31" t="s">
        <v>17</v>
      </c>
      <c r="AC5" s="31" t="s">
        <v>17</v>
      </c>
      <c r="AD5" s="24" t="s">
        <v>18</v>
      </c>
      <c r="AE5" s="24" t="s">
        <v>18</v>
      </c>
      <c r="AF5" s="24" t="s">
        <v>64</v>
      </c>
      <c r="AG5" s="35" t="s">
        <v>18</v>
      </c>
      <c r="AH5" s="31" t="s">
        <v>18</v>
      </c>
      <c r="AI5" s="33"/>
    </row>
    <row r="6" spans="1:35" x14ac:dyDescent="0.35">
      <c r="A6" s="23">
        <v>2</v>
      </c>
      <c r="B6" s="25" t="s">
        <v>74</v>
      </c>
      <c r="C6" s="23" t="s">
        <v>0</v>
      </c>
      <c r="D6" s="24" t="s">
        <v>64</v>
      </c>
      <c r="E6" s="31" t="s">
        <v>64</v>
      </c>
      <c r="F6" s="31" t="s">
        <v>64</v>
      </c>
      <c r="G6" s="24" t="s">
        <v>17</v>
      </c>
      <c r="H6" s="24" t="s">
        <v>22</v>
      </c>
      <c r="I6" s="24" t="s">
        <v>18</v>
      </c>
      <c r="J6" s="24" t="s">
        <v>18</v>
      </c>
      <c r="K6" s="24" t="s">
        <v>64</v>
      </c>
      <c r="L6" s="31" t="s">
        <v>17</v>
      </c>
      <c r="M6" s="31" t="s">
        <v>64</v>
      </c>
      <c r="N6" s="24" t="s">
        <v>18</v>
      </c>
      <c r="O6" s="24" t="s">
        <v>22</v>
      </c>
      <c r="P6" s="24" t="s">
        <v>18</v>
      </c>
      <c r="Q6" s="24" t="s">
        <v>64</v>
      </c>
      <c r="R6" s="24" t="s">
        <v>64</v>
      </c>
      <c r="S6" s="31" t="s">
        <v>64</v>
      </c>
      <c r="T6" s="31" t="s">
        <v>64</v>
      </c>
      <c r="U6" s="24" t="s">
        <v>18</v>
      </c>
      <c r="V6" s="24" t="s">
        <v>22</v>
      </c>
      <c r="W6" s="24" t="s">
        <v>18</v>
      </c>
      <c r="X6" s="24" t="s">
        <v>64</v>
      </c>
      <c r="Y6" s="24" t="s">
        <v>18</v>
      </c>
      <c r="Z6" s="31" t="s">
        <v>64</v>
      </c>
      <c r="AA6" s="31" t="s">
        <v>64</v>
      </c>
      <c r="AB6" s="31" t="s">
        <v>71</v>
      </c>
      <c r="AC6" s="31" t="s">
        <v>17</v>
      </c>
      <c r="AD6" s="24" t="s">
        <v>17</v>
      </c>
      <c r="AE6" s="24" t="s">
        <v>17</v>
      </c>
      <c r="AF6" s="24" t="s">
        <v>17</v>
      </c>
      <c r="AG6" s="35" t="s">
        <v>17</v>
      </c>
      <c r="AH6" s="31" t="s">
        <v>17</v>
      </c>
      <c r="AI6" s="33"/>
    </row>
    <row r="7" spans="1:35" x14ac:dyDescent="0.35">
      <c r="A7" s="23">
        <v>3</v>
      </c>
      <c r="B7" s="25" t="s">
        <v>81</v>
      </c>
      <c r="C7" s="23" t="s">
        <v>0</v>
      </c>
      <c r="D7" s="24" t="s">
        <v>18</v>
      </c>
      <c r="E7" s="31" t="s">
        <v>64</v>
      </c>
      <c r="F7" s="31" t="s">
        <v>64</v>
      </c>
      <c r="G7" s="24" t="s">
        <v>18</v>
      </c>
      <c r="H7" s="24" t="s">
        <v>64</v>
      </c>
      <c r="I7" s="24" t="s">
        <v>22</v>
      </c>
      <c r="J7" s="24" t="s">
        <v>18</v>
      </c>
      <c r="K7" s="24" t="s">
        <v>64</v>
      </c>
      <c r="L7" s="31" t="s">
        <v>64</v>
      </c>
      <c r="M7" s="31" t="s">
        <v>64</v>
      </c>
      <c r="N7" s="24" t="s">
        <v>64</v>
      </c>
      <c r="O7" s="24" t="s">
        <v>64</v>
      </c>
      <c r="P7" s="24" t="s">
        <v>22</v>
      </c>
      <c r="Q7" s="24" t="s">
        <v>18</v>
      </c>
      <c r="R7" s="24" t="s">
        <v>18</v>
      </c>
      <c r="S7" s="31" t="s">
        <v>18</v>
      </c>
      <c r="T7" s="31" t="s">
        <v>18</v>
      </c>
      <c r="U7" s="24" t="s">
        <v>18</v>
      </c>
      <c r="V7" s="24" t="s">
        <v>18</v>
      </c>
      <c r="W7" s="24" t="s">
        <v>22</v>
      </c>
      <c r="X7" s="24" t="s">
        <v>17</v>
      </c>
      <c r="Y7" s="24" t="s">
        <v>17</v>
      </c>
      <c r="Z7" s="31" t="s">
        <v>17</v>
      </c>
      <c r="AA7" s="31" t="s">
        <v>17</v>
      </c>
      <c r="AB7" s="31" t="s">
        <v>17</v>
      </c>
      <c r="AC7" s="31" t="s">
        <v>17</v>
      </c>
      <c r="AD7" s="24" t="s">
        <v>22</v>
      </c>
      <c r="AE7" s="24" t="s">
        <v>64</v>
      </c>
      <c r="AF7" s="24" t="s">
        <v>64</v>
      </c>
      <c r="AG7" s="35" t="s">
        <v>71</v>
      </c>
      <c r="AH7" s="31" t="s">
        <v>64</v>
      </c>
      <c r="AI7" s="33"/>
    </row>
    <row r="8" spans="1:35" x14ac:dyDescent="0.35">
      <c r="A8" s="23">
        <v>4</v>
      </c>
      <c r="B8" s="25" t="s">
        <v>45</v>
      </c>
      <c r="C8" s="23" t="s">
        <v>0</v>
      </c>
      <c r="D8" s="24" t="s">
        <v>64</v>
      </c>
      <c r="E8" s="31" t="s">
        <v>18</v>
      </c>
      <c r="F8" s="31" t="s">
        <v>18</v>
      </c>
      <c r="G8" s="24" t="s">
        <v>18</v>
      </c>
      <c r="H8" s="24" t="s">
        <v>18</v>
      </c>
      <c r="I8" s="24" t="s">
        <v>18</v>
      </c>
      <c r="J8" s="24" t="s">
        <v>22</v>
      </c>
      <c r="K8" s="24" t="s">
        <v>18</v>
      </c>
      <c r="L8" s="31" t="s">
        <v>64</v>
      </c>
      <c r="M8" s="31" t="s">
        <v>17</v>
      </c>
      <c r="N8" s="24" t="s">
        <v>17</v>
      </c>
      <c r="O8" s="24" t="s">
        <v>64</v>
      </c>
      <c r="P8" s="24" t="s">
        <v>17</v>
      </c>
      <c r="Q8" s="24" t="s">
        <v>22</v>
      </c>
      <c r="R8" s="24" t="s">
        <v>18</v>
      </c>
      <c r="S8" s="31" t="s">
        <v>64</v>
      </c>
      <c r="T8" s="31" t="s">
        <v>64</v>
      </c>
      <c r="U8" s="24" t="s">
        <v>64</v>
      </c>
      <c r="V8" s="24" t="s">
        <v>18</v>
      </c>
      <c r="W8" s="24" t="s">
        <v>64</v>
      </c>
      <c r="X8" s="24" t="s">
        <v>22</v>
      </c>
      <c r="Y8" s="24" t="s">
        <v>18</v>
      </c>
      <c r="Z8" s="31" t="s">
        <v>18</v>
      </c>
      <c r="AA8" s="31" t="s">
        <v>18</v>
      </c>
      <c r="AB8" s="31" t="s">
        <v>18</v>
      </c>
      <c r="AC8" s="31" t="s">
        <v>18</v>
      </c>
      <c r="AD8" s="24" t="s">
        <v>18</v>
      </c>
      <c r="AE8" s="24" t="s">
        <v>22</v>
      </c>
      <c r="AF8" s="24" t="s">
        <v>18</v>
      </c>
      <c r="AG8" s="35" t="s">
        <v>64</v>
      </c>
      <c r="AH8" s="31" t="s">
        <v>64</v>
      </c>
      <c r="AI8" s="33"/>
    </row>
    <row r="9" spans="1:35" x14ac:dyDescent="0.35">
      <c r="A9" s="23">
        <v>5</v>
      </c>
      <c r="B9" s="25" t="s">
        <v>66</v>
      </c>
      <c r="C9" s="23" t="s">
        <v>0</v>
      </c>
      <c r="D9" s="24" t="s">
        <v>17</v>
      </c>
      <c r="E9" s="31" t="s">
        <v>17</v>
      </c>
      <c r="F9" s="31" t="s">
        <v>17</v>
      </c>
      <c r="G9" s="24" t="s">
        <v>22</v>
      </c>
      <c r="H9" s="24" t="s">
        <v>64</v>
      </c>
      <c r="I9" s="24" t="s">
        <v>17</v>
      </c>
      <c r="J9" s="24" t="s">
        <v>17</v>
      </c>
      <c r="K9" s="24" t="s">
        <v>17</v>
      </c>
      <c r="L9" s="31" t="s">
        <v>18</v>
      </c>
      <c r="M9" s="31" t="s">
        <v>18</v>
      </c>
      <c r="N9" s="24" t="s">
        <v>22</v>
      </c>
      <c r="O9" s="24" t="s">
        <v>18</v>
      </c>
      <c r="P9" s="24" t="s">
        <v>18</v>
      </c>
      <c r="Q9" s="24" t="s">
        <v>18</v>
      </c>
      <c r="R9" s="24" t="s">
        <v>18</v>
      </c>
      <c r="S9" s="31" t="s">
        <v>18</v>
      </c>
      <c r="T9" s="31" t="s">
        <v>18</v>
      </c>
      <c r="U9" s="24" t="s">
        <v>22</v>
      </c>
      <c r="V9" s="24" t="s">
        <v>18</v>
      </c>
      <c r="W9" s="24" t="s">
        <v>18</v>
      </c>
      <c r="X9" s="24" t="s">
        <v>18</v>
      </c>
      <c r="Y9" s="24" t="s">
        <v>64</v>
      </c>
      <c r="Z9" s="31" t="s">
        <v>18</v>
      </c>
      <c r="AA9" s="31" t="s">
        <v>18</v>
      </c>
      <c r="AB9" s="31" t="s">
        <v>18</v>
      </c>
      <c r="AC9" s="31" t="s">
        <v>18</v>
      </c>
      <c r="AD9" s="24" t="s">
        <v>18</v>
      </c>
      <c r="AE9" s="24" t="s">
        <v>17</v>
      </c>
      <c r="AF9" s="24" t="s">
        <v>17</v>
      </c>
      <c r="AG9" s="35" t="s">
        <v>64</v>
      </c>
      <c r="AH9" s="31" t="s">
        <v>64</v>
      </c>
      <c r="AI9" s="33"/>
    </row>
    <row r="10" spans="1:35" x14ac:dyDescent="0.35">
      <c r="A10" s="23">
        <v>6</v>
      </c>
      <c r="B10" s="25" t="s">
        <v>94</v>
      </c>
      <c r="C10" s="26" t="s">
        <v>23</v>
      </c>
      <c r="D10" s="24" t="s">
        <v>22</v>
      </c>
      <c r="E10" s="31" t="s">
        <v>18</v>
      </c>
      <c r="F10" s="31" t="s">
        <v>18</v>
      </c>
      <c r="G10" s="24" t="s">
        <v>64</v>
      </c>
      <c r="H10" s="24" t="s">
        <v>64</v>
      </c>
      <c r="I10" s="24" t="s">
        <v>64</v>
      </c>
      <c r="J10" s="24" t="s">
        <v>18</v>
      </c>
      <c r="K10" s="24" t="s">
        <v>22</v>
      </c>
      <c r="L10" s="31" t="s">
        <v>18</v>
      </c>
      <c r="M10" s="31" t="s">
        <v>18</v>
      </c>
      <c r="N10" s="24" t="s">
        <v>18</v>
      </c>
      <c r="O10" s="24" t="s">
        <v>18</v>
      </c>
      <c r="P10" s="24" t="s">
        <v>64</v>
      </c>
      <c r="Q10" s="24" t="s">
        <v>18</v>
      </c>
      <c r="R10" s="24" t="s">
        <v>22</v>
      </c>
      <c r="S10" s="31" t="s">
        <v>18</v>
      </c>
      <c r="T10" s="31" t="s">
        <v>18</v>
      </c>
      <c r="U10" s="24" t="s">
        <v>18</v>
      </c>
      <c r="V10" s="24" t="s">
        <v>18</v>
      </c>
      <c r="W10" s="24" t="s">
        <v>18</v>
      </c>
      <c r="X10" s="24" t="s">
        <v>64</v>
      </c>
      <c r="Y10" s="24" t="s">
        <v>22</v>
      </c>
      <c r="Z10" s="31" t="s">
        <v>64</v>
      </c>
      <c r="AA10" s="31" t="s">
        <v>64</v>
      </c>
      <c r="AB10" s="31" t="s">
        <v>64</v>
      </c>
      <c r="AC10" s="31" t="s">
        <v>18</v>
      </c>
      <c r="AD10" s="24" t="s">
        <v>18</v>
      </c>
      <c r="AE10" s="24" t="s">
        <v>18</v>
      </c>
      <c r="AF10" s="24" t="s">
        <v>22</v>
      </c>
      <c r="AG10" s="35" t="s">
        <v>64</v>
      </c>
      <c r="AH10" s="31" t="s">
        <v>64</v>
      </c>
      <c r="AI10" s="33"/>
    </row>
    <row r="11" spans="1:35" x14ac:dyDescent="0.35">
      <c r="A11" s="23">
        <v>7</v>
      </c>
      <c r="B11" s="25" t="s">
        <v>30</v>
      </c>
      <c r="C11" s="23" t="s">
        <v>1</v>
      </c>
      <c r="D11" s="24" t="s">
        <v>18</v>
      </c>
      <c r="E11" s="31" t="s">
        <v>18</v>
      </c>
      <c r="F11" s="31" t="s">
        <v>18</v>
      </c>
      <c r="G11" s="24" t="s">
        <v>22</v>
      </c>
      <c r="H11" s="24" t="s">
        <v>17</v>
      </c>
      <c r="I11" s="24" t="s">
        <v>17</v>
      </c>
      <c r="J11" s="24" t="s">
        <v>17</v>
      </c>
      <c r="K11" s="24" t="s">
        <v>17</v>
      </c>
      <c r="L11" s="31" t="s">
        <v>17</v>
      </c>
      <c r="M11" s="31" t="s">
        <v>17</v>
      </c>
      <c r="N11" s="24" t="s">
        <v>22</v>
      </c>
      <c r="O11" s="24" t="s">
        <v>64</v>
      </c>
      <c r="P11" s="24" t="s">
        <v>17</v>
      </c>
      <c r="Q11" s="24" t="s">
        <v>64</v>
      </c>
      <c r="R11" s="24" t="s">
        <v>18</v>
      </c>
      <c r="S11" s="31" t="s">
        <v>18</v>
      </c>
      <c r="T11" s="31" t="s">
        <v>18</v>
      </c>
      <c r="U11" s="24" t="s">
        <v>22</v>
      </c>
      <c r="V11" s="24" t="s">
        <v>17</v>
      </c>
      <c r="W11" s="24" t="s">
        <v>17</v>
      </c>
      <c r="X11" s="24" t="s">
        <v>18</v>
      </c>
      <c r="Y11" s="24" t="s">
        <v>18</v>
      </c>
      <c r="Z11" s="31" t="s">
        <v>18</v>
      </c>
      <c r="AA11" s="31" t="s">
        <v>18</v>
      </c>
      <c r="AB11" s="31" t="s">
        <v>64</v>
      </c>
      <c r="AC11" s="31" t="s">
        <v>64</v>
      </c>
      <c r="AD11" s="24" t="s">
        <v>17</v>
      </c>
      <c r="AE11" s="24" t="s">
        <v>17</v>
      </c>
      <c r="AF11" s="24" t="s">
        <v>17</v>
      </c>
      <c r="AG11" s="35" t="s">
        <v>17</v>
      </c>
      <c r="AH11" s="31" t="s">
        <v>17</v>
      </c>
      <c r="AI11" s="33"/>
    </row>
    <row r="12" spans="1:35" x14ac:dyDescent="0.35">
      <c r="A12" s="23">
        <v>8</v>
      </c>
      <c r="B12" s="25" t="s">
        <v>96</v>
      </c>
      <c r="C12" s="23" t="s">
        <v>1</v>
      </c>
      <c r="D12" s="24" t="s">
        <v>17</v>
      </c>
      <c r="E12" s="31" t="s">
        <v>64</v>
      </c>
      <c r="F12" s="31" t="s">
        <v>64</v>
      </c>
      <c r="G12" s="24" t="s">
        <v>17</v>
      </c>
      <c r="H12" s="24" t="s">
        <v>22</v>
      </c>
      <c r="I12" s="24" t="s">
        <v>17</v>
      </c>
      <c r="J12" s="24" t="s">
        <v>18</v>
      </c>
      <c r="K12" s="24" t="s">
        <v>18</v>
      </c>
      <c r="L12" s="31" t="s">
        <v>18</v>
      </c>
      <c r="M12" s="31" t="s">
        <v>18</v>
      </c>
      <c r="N12" s="24" t="s">
        <v>18</v>
      </c>
      <c r="O12" s="24" t="s">
        <v>22</v>
      </c>
      <c r="P12" s="24" t="s">
        <v>18</v>
      </c>
      <c r="Q12" s="24" t="s">
        <v>18</v>
      </c>
      <c r="R12" s="24" t="s">
        <v>64</v>
      </c>
      <c r="S12" s="31" t="s">
        <v>17</v>
      </c>
      <c r="T12" s="31" t="s">
        <v>17</v>
      </c>
      <c r="U12" s="24" t="s">
        <v>17</v>
      </c>
      <c r="V12" s="24" t="s">
        <v>22</v>
      </c>
      <c r="W12" s="24" t="s">
        <v>64</v>
      </c>
      <c r="X12" s="24" t="s">
        <v>64</v>
      </c>
      <c r="Y12" s="24" t="s">
        <v>64</v>
      </c>
      <c r="Z12" s="31" t="s">
        <v>64</v>
      </c>
      <c r="AA12" s="31" t="s">
        <v>18</v>
      </c>
      <c r="AB12" s="31" t="s">
        <v>18</v>
      </c>
      <c r="AC12" s="31" t="s">
        <v>64</v>
      </c>
      <c r="AD12" s="24" t="s">
        <v>64</v>
      </c>
      <c r="AE12" s="24" t="s">
        <v>64</v>
      </c>
      <c r="AF12" s="24" t="s">
        <v>17</v>
      </c>
      <c r="AG12" s="35" t="s">
        <v>17</v>
      </c>
      <c r="AH12" s="31" t="s">
        <v>17</v>
      </c>
      <c r="AI12" s="33"/>
    </row>
    <row r="13" spans="1:35" x14ac:dyDescent="0.35">
      <c r="A13" s="23">
        <v>9</v>
      </c>
      <c r="B13" s="25" t="s">
        <v>41</v>
      </c>
      <c r="C13" s="23" t="s">
        <v>1</v>
      </c>
      <c r="D13" s="24" t="s">
        <v>64</v>
      </c>
      <c r="E13" s="31" t="s">
        <v>17</v>
      </c>
      <c r="F13" s="31" t="s">
        <v>17</v>
      </c>
      <c r="G13" s="24" t="s">
        <v>17</v>
      </c>
      <c r="H13" s="24" t="s">
        <v>17</v>
      </c>
      <c r="I13" s="24" t="s">
        <v>22</v>
      </c>
      <c r="J13" s="24" t="s">
        <v>18</v>
      </c>
      <c r="K13" s="24" t="s">
        <v>18</v>
      </c>
      <c r="L13" s="31" t="s">
        <v>18</v>
      </c>
      <c r="M13" s="31" t="s">
        <v>18</v>
      </c>
      <c r="N13" s="24" t="s">
        <v>17</v>
      </c>
      <c r="O13" s="24" t="s">
        <v>17</v>
      </c>
      <c r="P13" s="24" t="s">
        <v>22</v>
      </c>
      <c r="Q13" s="24" t="s">
        <v>17</v>
      </c>
      <c r="R13" s="24" t="s">
        <v>17</v>
      </c>
      <c r="S13" s="31" t="s">
        <v>17</v>
      </c>
      <c r="T13" s="31" t="s">
        <v>17</v>
      </c>
      <c r="U13" s="24" t="s">
        <v>18</v>
      </c>
      <c r="V13" s="24" t="s">
        <v>18</v>
      </c>
      <c r="W13" s="24" t="s">
        <v>22</v>
      </c>
      <c r="X13" s="24" t="s">
        <v>17</v>
      </c>
      <c r="Y13" s="24" t="s">
        <v>17</v>
      </c>
      <c r="Z13" s="31" t="s">
        <v>17</v>
      </c>
      <c r="AA13" s="31" t="s">
        <v>17</v>
      </c>
      <c r="AB13" s="31" t="s">
        <v>17</v>
      </c>
      <c r="AC13" s="31" t="s">
        <v>18</v>
      </c>
      <c r="AD13" s="24" t="s">
        <v>22</v>
      </c>
      <c r="AE13" s="24" t="s">
        <v>18</v>
      </c>
      <c r="AF13" s="24" t="s">
        <v>18</v>
      </c>
      <c r="AG13" s="35" t="s">
        <v>18</v>
      </c>
      <c r="AH13" s="31" t="s">
        <v>64</v>
      </c>
      <c r="AI13" s="33"/>
    </row>
    <row r="14" spans="1:35" x14ac:dyDescent="0.35">
      <c r="A14" s="23">
        <v>10</v>
      </c>
      <c r="B14" s="25" t="s">
        <v>69</v>
      </c>
      <c r="C14" s="23" t="s">
        <v>2</v>
      </c>
      <c r="D14" s="24" t="s">
        <v>18</v>
      </c>
      <c r="E14" s="31" t="s">
        <v>64</v>
      </c>
      <c r="F14" s="31" t="s">
        <v>71</v>
      </c>
      <c r="G14" s="24" t="s">
        <v>17</v>
      </c>
      <c r="H14" s="24" t="s">
        <v>22</v>
      </c>
      <c r="I14" s="24" t="s">
        <v>18</v>
      </c>
      <c r="J14" s="24" t="s">
        <v>18</v>
      </c>
      <c r="K14" s="24" t="s">
        <v>18</v>
      </c>
      <c r="L14" s="31" t="s">
        <v>18</v>
      </c>
      <c r="M14" s="31" t="s">
        <v>18</v>
      </c>
      <c r="N14" s="24" t="s">
        <v>64</v>
      </c>
      <c r="O14" s="24" t="s">
        <v>22</v>
      </c>
      <c r="P14" s="24" t="s">
        <v>18</v>
      </c>
      <c r="Q14" s="24" t="s">
        <v>18</v>
      </c>
      <c r="R14" s="24" t="s">
        <v>64</v>
      </c>
      <c r="S14" s="31" t="s">
        <v>17</v>
      </c>
      <c r="T14" s="31" t="s">
        <v>17</v>
      </c>
      <c r="U14" s="24" t="s">
        <v>17</v>
      </c>
      <c r="V14" s="24" t="s">
        <v>22</v>
      </c>
      <c r="W14" s="24" t="s">
        <v>17</v>
      </c>
      <c r="X14" s="24" t="s">
        <v>17</v>
      </c>
      <c r="Y14" s="24" t="s">
        <v>17</v>
      </c>
      <c r="Z14" s="31" t="s">
        <v>18</v>
      </c>
      <c r="AA14" s="31" t="s">
        <v>18</v>
      </c>
      <c r="AB14" s="31" t="s">
        <v>18</v>
      </c>
      <c r="AC14" s="31" t="s">
        <v>64</v>
      </c>
      <c r="AD14" s="24" t="s">
        <v>17</v>
      </c>
      <c r="AE14" s="24" t="s">
        <v>18</v>
      </c>
      <c r="AF14" s="24" t="s">
        <v>18</v>
      </c>
      <c r="AG14" s="35" t="s">
        <v>18</v>
      </c>
      <c r="AH14" s="31" t="s">
        <v>18</v>
      </c>
      <c r="AI14" s="33"/>
    </row>
    <row r="15" spans="1:35" x14ac:dyDescent="0.35">
      <c r="A15" s="23">
        <v>11</v>
      </c>
      <c r="B15" s="25" t="s">
        <v>82</v>
      </c>
      <c r="C15" s="23" t="s">
        <v>23</v>
      </c>
      <c r="D15" s="24" t="s">
        <v>22</v>
      </c>
      <c r="E15" s="31" t="s">
        <v>18</v>
      </c>
      <c r="F15" s="31" t="s">
        <v>64</v>
      </c>
      <c r="G15" s="24" t="s">
        <v>64</v>
      </c>
      <c r="H15" s="24" t="s">
        <v>64</v>
      </c>
      <c r="I15" s="24" t="s">
        <v>64</v>
      </c>
      <c r="J15" s="24" t="s">
        <v>64</v>
      </c>
      <c r="K15" s="24" t="s">
        <v>22</v>
      </c>
      <c r="L15" s="31" t="s">
        <v>64</v>
      </c>
      <c r="M15" s="31" t="s">
        <v>64</v>
      </c>
      <c r="N15" s="24" t="s">
        <v>64</v>
      </c>
      <c r="O15" s="24" t="s">
        <v>18</v>
      </c>
      <c r="P15" s="24" t="s">
        <v>18</v>
      </c>
      <c r="Q15" s="24" t="s">
        <v>18</v>
      </c>
      <c r="R15" s="24" t="s">
        <v>22</v>
      </c>
      <c r="S15" s="31" t="s">
        <v>64</v>
      </c>
      <c r="T15" s="31" t="s">
        <v>64</v>
      </c>
      <c r="U15" s="24" t="s">
        <v>64</v>
      </c>
      <c r="V15" s="24" t="s">
        <v>64</v>
      </c>
      <c r="W15" s="24" t="s">
        <v>18</v>
      </c>
      <c r="X15" s="24" t="s">
        <v>18</v>
      </c>
      <c r="Y15" s="24" t="s">
        <v>22</v>
      </c>
      <c r="Z15" s="31" t="s">
        <v>18</v>
      </c>
      <c r="AA15" s="31" t="s">
        <v>18</v>
      </c>
      <c r="AB15" s="31" t="s">
        <v>18</v>
      </c>
      <c r="AC15" s="31" t="s">
        <v>71</v>
      </c>
      <c r="AD15" s="24" t="s">
        <v>64</v>
      </c>
      <c r="AE15" s="24" t="s">
        <v>18</v>
      </c>
      <c r="AF15" s="24" t="s">
        <v>22</v>
      </c>
      <c r="AG15" s="35" t="s">
        <v>64</v>
      </c>
      <c r="AH15" s="31" t="s">
        <v>18</v>
      </c>
      <c r="AI15" s="33"/>
    </row>
    <row r="16" spans="1:35" x14ac:dyDescent="0.35">
      <c r="A16" s="23">
        <v>12</v>
      </c>
      <c r="B16" s="25" t="s">
        <v>79</v>
      </c>
      <c r="C16" s="23" t="s">
        <v>2</v>
      </c>
      <c r="D16" s="24" t="s">
        <v>18</v>
      </c>
      <c r="E16" s="31" t="s">
        <v>18</v>
      </c>
      <c r="F16" s="31" t="s">
        <v>18</v>
      </c>
      <c r="G16" s="24" t="s">
        <v>22</v>
      </c>
      <c r="H16" s="24" t="s">
        <v>18</v>
      </c>
      <c r="I16" s="24" t="s">
        <v>64</v>
      </c>
      <c r="J16" s="24" t="s">
        <v>64</v>
      </c>
      <c r="K16" s="24" t="s">
        <v>18</v>
      </c>
      <c r="L16" s="31" t="s">
        <v>18</v>
      </c>
      <c r="M16" s="31" t="s">
        <v>18</v>
      </c>
      <c r="N16" s="24" t="s">
        <v>22</v>
      </c>
      <c r="O16" s="24" t="s">
        <v>64</v>
      </c>
      <c r="P16" s="24" t="s">
        <v>17</v>
      </c>
      <c r="Q16" s="24" t="s">
        <v>17</v>
      </c>
      <c r="R16" s="24" t="s">
        <v>17</v>
      </c>
      <c r="S16" s="31" t="s">
        <v>64</v>
      </c>
      <c r="T16" s="31" t="s">
        <v>64</v>
      </c>
      <c r="U16" s="24" t="s">
        <v>22</v>
      </c>
      <c r="V16" s="24" t="s">
        <v>64</v>
      </c>
      <c r="W16" s="24" t="s">
        <v>64</v>
      </c>
      <c r="X16" s="24" t="s">
        <v>18</v>
      </c>
      <c r="Y16" s="24" t="s">
        <v>18</v>
      </c>
      <c r="Z16" s="31" t="s">
        <v>64</v>
      </c>
      <c r="AA16" s="31" t="s">
        <v>64</v>
      </c>
      <c r="AB16" s="31" t="s">
        <v>64</v>
      </c>
      <c r="AC16" s="31" t="s">
        <v>64</v>
      </c>
      <c r="AD16" s="24" t="s">
        <v>18</v>
      </c>
      <c r="AE16" s="24" t="s">
        <v>64</v>
      </c>
      <c r="AF16" s="24" t="s">
        <v>64</v>
      </c>
      <c r="AG16" s="35" t="s">
        <v>64</v>
      </c>
      <c r="AH16" s="31" t="s">
        <v>71</v>
      </c>
      <c r="AI16" s="33"/>
    </row>
    <row r="17" spans="1:35" x14ac:dyDescent="0.35">
      <c r="A17" s="23">
        <v>13</v>
      </c>
      <c r="B17" s="25" t="s">
        <v>37</v>
      </c>
      <c r="C17" s="23" t="s">
        <v>3</v>
      </c>
      <c r="D17" s="24" t="s">
        <v>18</v>
      </c>
      <c r="E17" s="31" t="s">
        <v>64</v>
      </c>
      <c r="F17" s="31" t="s">
        <v>17</v>
      </c>
      <c r="G17" s="24" t="s">
        <v>22</v>
      </c>
      <c r="H17" s="24" t="s">
        <v>18</v>
      </c>
      <c r="I17" s="24" t="s">
        <v>18</v>
      </c>
      <c r="J17" s="24" t="s">
        <v>18</v>
      </c>
      <c r="K17" s="24" t="s">
        <v>64</v>
      </c>
      <c r="L17" s="31" t="s">
        <v>64</v>
      </c>
      <c r="M17" s="31" t="s">
        <v>17</v>
      </c>
      <c r="N17" s="24" t="s">
        <v>22</v>
      </c>
      <c r="O17" s="24" t="s">
        <v>64</v>
      </c>
      <c r="P17" s="24" t="s">
        <v>64</v>
      </c>
      <c r="Q17" s="24" t="s">
        <v>18</v>
      </c>
      <c r="R17" s="24" t="s">
        <v>18</v>
      </c>
      <c r="S17" s="31" t="s">
        <v>64</v>
      </c>
      <c r="T17" s="31" t="s">
        <v>64</v>
      </c>
      <c r="U17" s="24" t="s">
        <v>22</v>
      </c>
      <c r="V17" s="24" t="s">
        <v>64</v>
      </c>
      <c r="W17" s="24" t="s">
        <v>17</v>
      </c>
      <c r="X17" s="24" t="s">
        <v>17</v>
      </c>
      <c r="Y17" s="24" t="s">
        <v>18</v>
      </c>
      <c r="Z17" s="31" t="s">
        <v>18</v>
      </c>
      <c r="AA17" s="31" t="s">
        <v>18</v>
      </c>
      <c r="AB17" s="31" t="s">
        <v>64</v>
      </c>
      <c r="AC17" s="31" t="s">
        <v>17</v>
      </c>
      <c r="AD17" s="24" t="s">
        <v>17</v>
      </c>
      <c r="AE17" s="24" t="s">
        <v>17</v>
      </c>
      <c r="AF17" s="24" t="s">
        <v>17</v>
      </c>
      <c r="AG17" s="35" t="s">
        <v>17</v>
      </c>
      <c r="AH17" s="31" t="s">
        <v>17</v>
      </c>
      <c r="AI17" s="33"/>
    </row>
    <row r="18" spans="1:35" x14ac:dyDescent="0.35">
      <c r="A18" s="23">
        <v>14</v>
      </c>
      <c r="B18" s="25" t="s">
        <v>43</v>
      </c>
      <c r="C18" s="23" t="s">
        <v>3</v>
      </c>
      <c r="D18" s="24" t="s">
        <v>18</v>
      </c>
      <c r="E18" s="31" t="s">
        <v>18</v>
      </c>
      <c r="F18" s="31" t="s">
        <v>18</v>
      </c>
      <c r="G18" s="24" t="s">
        <v>18</v>
      </c>
      <c r="H18" s="24" t="s">
        <v>18</v>
      </c>
      <c r="I18" s="24" t="s">
        <v>22</v>
      </c>
      <c r="J18" s="24" t="s">
        <v>18</v>
      </c>
      <c r="K18" s="24" t="s">
        <v>64</v>
      </c>
      <c r="L18" s="31" t="s">
        <v>64</v>
      </c>
      <c r="M18" s="31" t="s">
        <v>64</v>
      </c>
      <c r="N18" s="24" t="s">
        <v>18</v>
      </c>
      <c r="O18" s="24" t="s">
        <v>18</v>
      </c>
      <c r="P18" s="24" t="s">
        <v>22</v>
      </c>
      <c r="Q18" s="24" t="s">
        <v>17</v>
      </c>
      <c r="R18" s="24" t="s">
        <v>17</v>
      </c>
      <c r="S18" s="31" t="s">
        <v>17</v>
      </c>
      <c r="T18" s="31" t="s">
        <v>17</v>
      </c>
      <c r="U18" s="24" t="s">
        <v>17</v>
      </c>
      <c r="V18" s="24" t="s">
        <v>17</v>
      </c>
      <c r="W18" s="24" t="s">
        <v>22</v>
      </c>
      <c r="X18" s="24" t="s">
        <v>18</v>
      </c>
      <c r="Y18" s="24" t="s">
        <v>18</v>
      </c>
      <c r="Z18" s="31" t="s">
        <v>18</v>
      </c>
      <c r="AA18" s="31" t="s">
        <v>18</v>
      </c>
      <c r="AB18" s="31" t="s">
        <v>18</v>
      </c>
      <c r="AC18" s="31" t="s">
        <v>18</v>
      </c>
      <c r="AD18" s="24" t="s">
        <v>22</v>
      </c>
      <c r="AE18" s="24" t="s">
        <v>18</v>
      </c>
      <c r="AF18" s="24" t="s">
        <v>18</v>
      </c>
      <c r="AG18" s="35" t="s">
        <v>64</v>
      </c>
      <c r="AH18" s="31" t="s">
        <v>64</v>
      </c>
      <c r="AI18" s="33"/>
    </row>
    <row r="19" spans="1:35" x14ac:dyDescent="0.35">
      <c r="A19" s="23">
        <v>15</v>
      </c>
      <c r="B19" s="25" t="s">
        <v>67</v>
      </c>
      <c r="C19" s="23" t="s">
        <v>3</v>
      </c>
      <c r="D19" s="24" t="s">
        <v>64</v>
      </c>
      <c r="E19" s="31" t="s">
        <v>64</v>
      </c>
      <c r="F19" s="31" t="s">
        <v>64</v>
      </c>
      <c r="G19" s="24" t="s">
        <v>18</v>
      </c>
      <c r="H19" s="24" t="s">
        <v>18</v>
      </c>
      <c r="I19" s="24" t="s">
        <v>22</v>
      </c>
      <c r="J19" s="24" t="s">
        <v>17</v>
      </c>
      <c r="K19" s="24" t="s">
        <v>17</v>
      </c>
      <c r="L19" s="31" t="s">
        <v>17</v>
      </c>
      <c r="M19" s="31" t="s">
        <v>17</v>
      </c>
      <c r="N19" s="24" t="s">
        <v>17</v>
      </c>
      <c r="O19" s="24" t="s">
        <v>17</v>
      </c>
      <c r="P19" s="24" t="s">
        <v>22</v>
      </c>
      <c r="Q19" s="24" t="s">
        <v>18</v>
      </c>
      <c r="R19" s="24" t="s">
        <v>18</v>
      </c>
      <c r="S19" s="31" t="s">
        <v>64</v>
      </c>
      <c r="T19" s="31" t="s">
        <v>64</v>
      </c>
      <c r="U19" s="24" t="s">
        <v>17</v>
      </c>
      <c r="V19" s="24" t="s">
        <v>17</v>
      </c>
      <c r="W19" s="24" t="s">
        <v>22</v>
      </c>
      <c r="X19" s="24" t="s">
        <v>18</v>
      </c>
      <c r="Y19" s="24" t="s">
        <v>18</v>
      </c>
      <c r="Z19" s="31" t="s">
        <v>18</v>
      </c>
      <c r="AA19" s="31" t="s">
        <v>71</v>
      </c>
      <c r="AB19" s="31" t="s">
        <v>64</v>
      </c>
      <c r="AC19" s="31" t="s">
        <v>64</v>
      </c>
      <c r="AD19" s="24" t="s">
        <v>22</v>
      </c>
      <c r="AE19" s="24" t="s">
        <v>18</v>
      </c>
      <c r="AF19" s="24" t="s">
        <v>18</v>
      </c>
      <c r="AG19" s="35" t="s">
        <v>18</v>
      </c>
      <c r="AH19" s="31" t="s">
        <v>18</v>
      </c>
      <c r="AI19" s="33"/>
    </row>
    <row r="20" spans="1:35" x14ac:dyDescent="0.35">
      <c r="A20" s="23">
        <v>16</v>
      </c>
      <c r="B20" s="25" t="s">
        <v>78</v>
      </c>
      <c r="C20" s="23" t="s">
        <v>23</v>
      </c>
      <c r="D20" s="24" t="s">
        <v>22</v>
      </c>
      <c r="E20" s="31" t="s">
        <v>18</v>
      </c>
      <c r="F20" s="31" t="s">
        <v>18</v>
      </c>
      <c r="G20" s="24" t="s">
        <v>18</v>
      </c>
      <c r="H20" s="24" t="s">
        <v>18</v>
      </c>
      <c r="I20" s="24" t="s">
        <v>18</v>
      </c>
      <c r="J20" s="24" t="s">
        <v>64</v>
      </c>
      <c r="K20" s="24" t="s">
        <v>22</v>
      </c>
      <c r="L20" s="31" t="s">
        <v>71</v>
      </c>
      <c r="M20" s="31" t="s">
        <v>64</v>
      </c>
      <c r="N20" s="24" t="s">
        <v>64</v>
      </c>
      <c r="O20" s="24" t="s">
        <v>64</v>
      </c>
      <c r="P20" s="24" t="s">
        <v>64</v>
      </c>
      <c r="Q20" s="24" t="s">
        <v>18</v>
      </c>
      <c r="R20" s="24" t="s">
        <v>22</v>
      </c>
      <c r="S20" s="31" t="s">
        <v>64</v>
      </c>
      <c r="T20" s="31" t="s">
        <v>71</v>
      </c>
      <c r="U20" s="24" t="s">
        <v>18</v>
      </c>
      <c r="V20" s="24" t="s">
        <v>18</v>
      </c>
      <c r="W20" s="24" t="s">
        <v>18</v>
      </c>
      <c r="X20" s="24" t="s">
        <v>18</v>
      </c>
      <c r="Y20" s="24" t="s">
        <v>22</v>
      </c>
      <c r="Z20" s="31" t="s">
        <v>18</v>
      </c>
      <c r="AA20" s="31" t="s">
        <v>64</v>
      </c>
      <c r="AB20" s="31" t="s">
        <v>64</v>
      </c>
      <c r="AC20" s="31" t="s">
        <v>64</v>
      </c>
      <c r="AD20" s="24" t="s">
        <v>64</v>
      </c>
      <c r="AE20" s="24" t="s">
        <v>64</v>
      </c>
      <c r="AF20" s="24" t="s">
        <v>22</v>
      </c>
      <c r="AG20" s="35" t="s">
        <v>18</v>
      </c>
      <c r="AH20" s="31" t="s">
        <v>18</v>
      </c>
      <c r="AI20" s="33"/>
    </row>
    <row r="21" spans="1:35" x14ac:dyDescent="0.35">
      <c r="A21" s="23">
        <v>17</v>
      </c>
      <c r="B21" s="25" t="s">
        <v>34</v>
      </c>
      <c r="C21" s="23" t="s">
        <v>3</v>
      </c>
      <c r="D21" s="24" t="s">
        <v>17</v>
      </c>
      <c r="E21" s="31" t="s">
        <v>18</v>
      </c>
      <c r="F21" s="31" t="s">
        <v>18</v>
      </c>
      <c r="G21" s="24" t="s">
        <v>18</v>
      </c>
      <c r="H21" s="24" t="s">
        <v>18</v>
      </c>
      <c r="I21" s="24" t="s">
        <v>18</v>
      </c>
      <c r="J21" s="24" t="s">
        <v>64</v>
      </c>
      <c r="K21" s="24" t="s">
        <v>22</v>
      </c>
      <c r="L21" s="31" t="s">
        <v>18</v>
      </c>
      <c r="M21" s="31" t="s">
        <v>64</v>
      </c>
      <c r="N21" s="24" t="s">
        <v>17</v>
      </c>
      <c r="O21" s="24" t="s">
        <v>22</v>
      </c>
      <c r="P21" s="24" t="s">
        <v>64</v>
      </c>
      <c r="Q21" s="24" t="s">
        <v>17</v>
      </c>
      <c r="R21" s="24" t="s">
        <v>64</v>
      </c>
      <c r="S21" s="31" t="s">
        <v>18</v>
      </c>
      <c r="T21" s="31" t="s">
        <v>18</v>
      </c>
      <c r="U21" s="24" t="s">
        <v>64</v>
      </c>
      <c r="V21" s="24" t="s">
        <v>22</v>
      </c>
      <c r="W21" s="24" t="s">
        <v>18</v>
      </c>
      <c r="X21" s="24" t="s">
        <v>64</v>
      </c>
      <c r="Y21" s="24" t="s">
        <v>17</v>
      </c>
      <c r="Z21" s="31" t="s">
        <v>64</v>
      </c>
      <c r="AA21" s="31" t="s">
        <v>64</v>
      </c>
      <c r="AB21" s="31" t="s">
        <v>64</v>
      </c>
      <c r="AC21" s="31" t="s">
        <v>64</v>
      </c>
      <c r="AD21" s="24" t="s">
        <v>18</v>
      </c>
      <c r="AE21" s="24" t="s">
        <v>18</v>
      </c>
      <c r="AF21" s="24" t="s">
        <v>18</v>
      </c>
      <c r="AG21" s="35" t="s">
        <v>18</v>
      </c>
      <c r="AH21" s="31" t="s">
        <v>18</v>
      </c>
      <c r="AI21" s="33"/>
    </row>
    <row r="22" spans="1:35" x14ac:dyDescent="0.35">
      <c r="A22" s="23">
        <v>18</v>
      </c>
      <c r="B22" s="25" t="s">
        <v>32</v>
      </c>
      <c r="C22" s="23" t="s">
        <v>4</v>
      </c>
      <c r="D22" s="24" t="s">
        <v>18</v>
      </c>
      <c r="E22" s="31" t="s">
        <v>18</v>
      </c>
      <c r="F22" s="31" t="s">
        <v>18</v>
      </c>
      <c r="G22" s="24" t="s">
        <v>18</v>
      </c>
      <c r="H22" s="24" t="s">
        <v>22</v>
      </c>
      <c r="I22" s="24" t="s">
        <v>18</v>
      </c>
      <c r="J22" s="24" t="s">
        <v>18</v>
      </c>
      <c r="K22" s="24" t="s">
        <v>18</v>
      </c>
      <c r="L22" s="31" t="s">
        <v>18</v>
      </c>
      <c r="M22" s="31" t="s">
        <v>18</v>
      </c>
      <c r="N22" s="24" t="s">
        <v>18</v>
      </c>
      <c r="O22" s="24" t="s">
        <v>22</v>
      </c>
      <c r="P22" s="24" t="s">
        <v>18</v>
      </c>
      <c r="Q22" s="24" t="s">
        <v>18</v>
      </c>
      <c r="R22" s="24" t="s">
        <v>18</v>
      </c>
      <c r="S22" s="31" t="s">
        <v>18</v>
      </c>
      <c r="T22" s="31" t="s">
        <v>18</v>
      </c>
      <c r="U22" s="24" t="s">
        <v>18</v>
      </c>
      <c r="V22" s="24" t="s">
        <v>22</v>
      </c>
      <c r="W22" s="24" t="s">
        <v>18</v>
      </c>
      <c r="X22" s="24" t="s">
        <v>18</v>
      </c>
      <c r="Y22" s="24" t="s">
        <v>18</v>
      </c>
      <c r="Z22" s="31" t="s">
        <v>18</v>
      </c>
      <c r="AA22" s="31" t="s">
        <v>18</v>
      </c>
      <c r="AB22" s="31" t="s">
        <v>18</v>
      </c>
      <c r="AC22" s="31" t="s">
        <v>18</v>
      </c>
      <c r="AD22" s="24" t="s">
        <v>18</v>
      </c>
      <c r="AE22" s="24" t="s">
        <v>18</v>
      </c>
      <c r="AF22" s="24" t="s">
        <v>18</v>
      </c>
      <c r="AG22" s="35" t="s">
        <v>18</v>
      </c>
      <c r="AH22" s="31" t="s">
        <v>18</v>
      </c>
      <c r="AI22" s="33"/>
    </row>
    <row r="23" spans="1:35" x14ac:dyDescent="0.35">
      <c r="A23" s="23">
        <v>19</v>
      </c>
      <c r="B23" s="25" t="s">
        <v>68</v>
      </c>
      <c r="C23" s="23" t="s">
        <v>4</v>
      </c>
      <c r="D23" s="24" t="s">
        <v>18</v>
      </c>
      <c r="E23" s="31" t="s">
        <v>18</v>
      </c>
      <c r="F23" s="31" t="s">
        <v>18</v>
      </c>
      <c r="G23" s="24" t="s">
        <v>18</v>
      </c>
      <c r="H23" s="24" t="s">
        <v>18</v>
      </c>
      <c r="I23" s="24" t="s">
        <v>18</v>
      </c>
      <c r="J23" s="24" t="s">
        <v>22</v>
      </c>
      <c r="K23" s="24" t="s">
        <v>17</v>
      </c>
      <c r="L23" s="31" t="s">
        <v>17</v>
      </c>
      <c r="M23" s="31" t="s">
        <v>18</v>
      </c>
      <c r="N23" s="24" t="s">
        <v>64</v>
      </c>
      <c r="O23" s="24" t="s">
        <v>17</v>
      </c>
      <c r="P23" s="24" t="s">
        <v>17</v>
      </c>
      <c r="Q23" s="24" t="s">
        <v>22</v>
      </c>
      <c r="R23" s="24" t="s">
        <v>17</v>
      </c>
      <c r="S23" s="31" t="s">
        <v>71</v>
      </c>
      <c r="T23" s="31" t="s">
        <v>64</v>
      </c>
      <c r="U23" s="24" t="s">
        <v>64</v>
      </c>
      <c r="V23" s="24" t="s">
        <v>64</v>
      </c>
      <c r="W23" s="24" t="s">
        <v>17</v>
      </c>
      <c r="X23" s="24" t="s">
        <v>22</v>
      </c>
      <c r="Y23" s="24" t="s">
        <v>64</v>
      </c>
      <c r="Z23" s="31" t="s">
        <v>18</v>
      </c>
      <c r="AA23" s="31" t="s">
        <v>18</v>
      </c>
      <c r="AB23" s="31" t="s">
        <v>18</v>
      </c>
      <c r="AC23" s="31" t="s">
        <v>18</v>
      </c>
      <c r="AD23" s="24" t="s">
        <v>18</v>
      </c>
      <c r="AE23" s="24" t="s">
        <v>22</v>
      </c>
      <c r="AF23" s="24" t="s">
        <v>18</v>
      </c>
      <c r="AG23" s="35" t="s">
        <v>18</v>
      </c>
      <c r="AH23" s="31" t="s">
        <v>18</v>
      </c>
      <c r="AI23" s="33"/>
    </row>
    <row r="24" spans="1:35" x14ac:dyDescent="0.35">
      <c r="A24" s="23">
        <v>20</v>
      </c>
      <c r="B24" s="25" t="s">
        <v>97</v>
      </c>
      <c r="C24" s="23" t="s">
        <v>5</v>
      </c>
      <c r="D24" s="24" t="s">
        <v>64</v>
      </c>
      <c r="E24" s="31" t="s">
        <v>71</v>
      </c>
      <c r="F24" s="31" t="s">
        <v>64</v>
      </c>
      <c r="G24" s="24" t="s">
        <v>64</v>
      </c>
      <c r="H24" s="24" t="s">
        <v>17</v>
      </c>
      <c r="I24" s="24" t="s">
        <v>17</v>
      </c>
      <c r="J24" s="24" t="s">
        <v>22</v>
      </c>
      <c r="K24" s="24" t="s">
        <v>64</v>
      </c>
      <c r="L24" s="31" t="s">
        <v>64</v>
      </c>
      <c r="M24" s="31" t="s">
        <v>18</v>
      </c>
      <c r="N24" s="24" t="s">
        <v>18</v>
      </c>
      <c r="O24" s="24" t="s">
        <v>18</v>
      </c>
      <c r="P24" s="24" t="s">
        <v>18</v>
      </c>
      <c r="Q24" s="24" t="s">
        <v>22</v>
      </c>
      <c r="R24" s="24" t="s">
        <v>18</v>
      </c>
      <c r="S24" s="31" t="s">
        <v>18</v>
      </c>
      <c r="T24" s="31" t="s">
        <v>18</v>
      </c>
      <c r="U24" s="24" t="s">
        <v>18</v>
      </c>
      <c r="V24" s="24" t="s">
        <v>18</v>
      </c>
      <c r="W24" s="24" t="s">
        <v>64</v>
      </c>
      <c r="X24" s="24" t="s">
        <v>22</v>
      </c>
      <c r="Y24" s="24" t="s">
        <v>64</v>
      </c>
      <c r="Z24" s="31" t="s">
        <v>64</v>
      </c>
      <c r="AA24" s="31" t="s">
        <v>18</v>
      </c>
      <c r="AB24" s="31" t="s">
        <v>18</v>
      </c>
      <c r="AC24" s="31" t="s">
        <v>18</v>
      </c>
      <c r="AD24" s="24" t="s">
        <v>64</v>
      </c>
      <c r="AE24" s="24" t="s">
        <v>22</v>
      </c>
      <c r="AF24" s="24" t="s">
        <v>64</v>
      </c>
      <c r="AG24" s="35" t="s">
        <v>18</v>
      </c>
      <c r="AH24" s="31" t="s">
        <v>18</v>
      </c>
      <c r="AI24" s="33"/>
    </row>
    <row r="25" spans="1:35" x14ac:dyDescent="0.35">
      <c r="A25" s="23">
        <v>21</v>
      </c>
      <c r="B25" s="25" t="s">
        <v>75</v>
      </c>
      <c r="C25" s="23" t="s">
        <v>5</v>
      </c>
      <c r="D25" s="24" t="s">
        <v>22</v>
      </c>
      <c r="E25" s="31" t="s">
        <v>64</v>
      </c>
      <c r="F25" s="31" t="s">
        <v>64</v>
      </c>
      <c r="G25" s="24" t="s">
        <v>64</v>
      </c>
      <c r="H25" s="24" t="s">
        <v>64</v>
      </c>
      <c r="I25" s="24" t="s">
        <v>64</v>
      </c>
      <c r="J25" s="24" t="s">
        <v>64</v>
      </c>
      <c r="K25" s="24" t="s">
        <v>22</v>
      </c>
      <c r="L25" s="31" t="s">
        <v>64</v>
      </c>
      <c r="M25" s="31" t="s">
        <v>64</v>
      </c>
      <c r="N25" s="24" t="s">
        <v>18</v>
      </c>
      <c r="O25" s="24" t="s">
        <v>18</v>
      </c>
      <c r="P25" s="24" t="s">
        <v>18</v>
      </c>
      <c r="Q25" s="24" t="s">
        <v>18</v>
      </c>
      <c r="R25" s="24" t="s">
        <v>22</v>
      </c>
      <c r="S25" s="31" t="s">
        <v>18</v>
      </c>
      <c r="T25" s="31" t="s">
        <v>18</v>
      </c>
      <c r="U25" s="24" t="s">
        <v>64</v>
      </c>
      <c r="V25" s="24" t="s">
        <v>64</v>
      </c>
      <c r="W25" s="24" t="s">
        <v>64</v>
      </c>
      <c r="X25" s="24" t="s">
        <v>64</v>
      </c>
      <c r="Y25" s="24" t="s">
        <v>22</v>
      </c>
      <c r="Z25" s="31" t="s">
        <v>71</v>
      </c>
      <c r="AA25" s="31" t="s">
        <v>64</v>
      </c>
      <c r="AB25" s="31" t="s">
        <v>18</v>
      </c>
      <c r="AC25" s="31" t="s">
        <v>18</v>
      </c>
      <c r="AD25" s="24" t="s">
        <v>64</v>
      </c>
      <c r="AE25" s="24" t="s">
        <v>64</v>
      </c>
      <c r="AF25" s="24" t="s">
        <v>22</v>
      </c>
      <c r="AG25" s="35" t="s">
        <v>18</v>
      </c>
      <c r="AH25" s="31" t="s">
        <v>18</v>
      </c>
      <c r="AI25" s="33"/>
    </row>
    <row r="26" spans="1:35" x14ac:dyDescent="0.35">
      <c r="A26" s="23">
        <v>22</v>
      </c>
      <c r="B26" s="25" t="s">
        <v>42</v>
      </c>
      <c r="C26" s="23" t="s">
        <v>23</v>
      </c>
      <c r="D26" s="24" t="s">
        <v>22</v>
      </c>
      <c r="E26" s="31" t="s">
        <v>17</v>
      </c>
      <c r="F26" s="31" t="s">
        <v>18</v>
      </c>
      <c r="G26" s="24" t="s">
        <v>18</v>
      </c>
      <c r="H26" s="24" t="s">
        <v>22</v>
      </c>
      <c r="I26" s="24" t="s">
        <v>64</v>
      </c>
      <c r="J26" s="24" t="s">
        <v>17</v>
      </c>
      <c r="K26" s="24" t="s">
        <v>18</v>
      </c>
      <c r="L26" s="31" t="s">
        <v>18</v>
      </c>
      <c r="M26" s="31" t="s">
        <v>18</v>
      </c>
      <c r="N26" s="24" t="s">
        <v>18</v>
      </c>
      <c r="O26" s="24" t="s">
        <v>64</v>
      </c>
      <c r="P26" s="24" t="s">
        <v>64</v>
      </c>
      <c r="Q26" s="24" t="s">
        <v>64</v>
      </c>
      <c r="R26" s="24" t="s">
        <v>22</v>
      </c>
      <c r="S26" s="31" t="s">
        <v>18</v>
      </c>
      <c r="T26" s="31" t="s">
        <v>18</v>
      </c>
      <c r="U26" s="24" t="s">
        <v>18</v>
      </c>
      <c r="V26" s="24" t="s">
        <v>18</v>
      </c>
      <c r="W26" s="24" t="s">
        <v>64</v>
      </c>
      <c r="X26" s="24" t="s">
        <v>64</v>
      </c>
      <c r="Y26" s="24" t="s">
        <v>22</v>
      </c>
      <c r="Z26" s="31" t="s">
        <v>64</v>
      </c>
      <c r="AA26" s="31" t="s">
        <v>64</v>
      </c>
      <c r="AB26" s="31" t="s">
        <v>18</v>
      </c>
      <c r="AC26" s="31" t="s">
        <v>18</v>
      </c>
      <c r="AD26" s="24" t="s">
        <v>64</v>
      </c>
      <c r="AE26" s="24" t="s">
        <v>64</v>
      </c>
      <c r="AF26" s="24" t="s">
        <v>22</v>
      </c>
      <c r="AG26" s="35" t="s">
        <v>64</v>
      </c>
      <c r="AH26" s="31" t="s">
        <v>64</v>
      </c>
      <c r="AI26" s="33"/>
    </row>
    <row r="27" spans="1:35" x14ac:dyDescent="0.35">
      <c r="A27" s="23">
        <v>23</v>
      </c>
      <c r="B27" s="25" t="s">
        <v>98</v>
      </c>
      <c r="C27" s="23" t="s">
        <v>5</v>
      </c>
      <c r="D27" s="24" t="s">
        <v>18</v>
      </c>
      <c r="E27" s="31" t="s">
        <v>18</v>
      </c>
      <c r="F27" s="31" t="s">
        <v>18</v>
      </c>
      <c r="G27" s="24" t="s">
        <v>64</v>
      </c>
      <c r="H27" s="24" t="s">
        <v>64</v>
      </c>
      <c r="I27" s="24" t="s">
        <v>18</v>
      </c>
      <c r="J27" s="24" t="s">
        <v>22</v>
      </c>
      <c r="K27" s="24" t="s">
        <v>18</v>
      </c>
      <c r="L27" s="31" t="s">
        <v>18</v>
      </c>
      <c r="M27" s="31" t="s">
        <v>18</v>
      </c>
      <c r="N27" s="24" t="s">
        <v>18</v>
      </c>
      <c r="O27" s="24" t="s">
        <v>18</v>
      </c>
      <c r="P27" s="24" t="s">
        <v>18</v>
      </c>
      <c r="Q27" s="24" t="s">
        <v>22</v>
      </c>
      <c r="R27" s="24" t="s">
        <v>18</v>
      </c>
      <c r="S27" s="31" t="s">
        <v>18</v>
      </c>
      <c r="T27" s="31" t="s">
        <v>18</v>
      </c>
      <c r="U27" s="24" t="s">
        <v>18</v>
      </c>
      <c r="V27" s="24" t="s">
        <v>18</v>
      </c>
      <c r="W27" s="24" t="s">
        <v>18</v>
      </c>
      <c r="X27" s="24" t="s">
        <v>22</v>
      </c>
      <c r="Y27" s="24" t="s">
        <v>18</v>
      </c>
      <c r="Z27" s="31" t="s">
        <v>17</v>
      </c>
      <c r="AA27" s="31" t="s">
        <v>17</v>
      </c>
      <c r="AB27" s="31" t="s">
        <v>17</v>
      </c>
      <c r="AC27" s="31" t="s">
        <v>18</v>
      </c>
      <c r="AD27" s="24" t="s">
        <v>18</v>
      </c>
      <c r="AE27" s="24" t="s">
        <v>22</v>
      </c>
      <c r="AF27" s="24" t="s">
        <v>18</v>
      </c>
      <c r="AG27" s="35" t="s">
        <v>18</v>
      </c>
      <c r="AH27" s="31" t="s">
        <v>18</v>
      </c>
      <c r="AI27" s="33"/>
    </row>
    <row r="28" spans="1:35" x14ac:dyDescent="0.35">
      <c r="A28" s="23">
        <v>24</v>
      </c>
      <c r="B28" s="25" t="s">
        <v>38</v>
      </c>
      <c r="C28" s="23" t="s">
        <v>7</v>
      </c>
      <c r="D28" s="24" t="s">
        <v>64</v>
      </c>
      <c r="E28" s="31" t="s">
        <v>71</v>
      </c>
      <c r="F28" s="31" t="s">
        <v>71</v>
      </c>
      <c r="G28" s="24" t="s">
        <v>64</v>
      </c>
      <c r="H28" s="24" t="s">
        <v>64</v>
      </c>
      <c r="I28" s="24" t="s">
        <v>22</v>
      </c>
      <c r="J28" s="24" t="s">
        <v>18</v>
      </c>
      <c r="K28" s="24" t="s">
        <v>18</v>
      </c>
      <c r="L28" s="31" t="s">
        <v>18</v>
      </c>
      <c r="M28" s="31" t="s">
        <v>18</v>
      </c>
      <c r="N28" s="24" t="s">
        <v>18</v>
      </c>
      <c r="O28" s="24" t="s">
        <v>18</v>
      </c>
      <c r="P28" s="24" t="s">
        <v>22</v>
      </c>
      <c r="Q28" s="24" t="s">
        <v>64</v>
      </c>
      <c r="R28" s="24" t="s">
        <v>64</v>
      </c>
      <c r="S28" s="31" t="s">
        <v>71</v>
      </c>
      <c r="T28" s="31" t="s">
        <v>71</v>
      </c>
      <c r="U28" s="24" t="s">
        <v>64</v>
      </c>
      <c r="V28" s="24" t="s">
        <v>64</v>
      </c>
      <c r="W28" s="24" t="s">
        <v>22</v>
      </c>
      <c r="X28" s="24" t="s">
        <v>18</v>
      </c>
      <c r="Y28" s="24" t="s">
        <v>18</v>
      </c>
      <c r="Z28" s="31" t="s">
        <v>18</v>
      </c>
      <c r="AA28" s="31" t="s">
        <v>18</v>
      </c>
      <c r="AB28" s="31" t="s">
        <v>18</v>
      </c>
      <c r="AC28" s="31" t="s">
        <v>18</v>
      </c>
      <c r="AD28" s="24" t="s">
        <v>22</v>
      </c>
      <c r="AE28" s="24" t="s">
        <v>18</v>
      </c>
      <c r="AF28" s="24" t="s">
        <v>64</v>
      </c>
      <c r="AG28" s="35" t="s">
        <v>71</v>
      </c>
      <c r="AH28" s="31" t="s">
        <v>71</v>
      </c>
      <c r="AI28" s="33"/>
    </row>
    <row r="29" spans="1:35" x14ac:dyDescent="0.35">
      <c r="A29" s="23">
        <v>25</v>
      </c>
      <c r="B29" s="25" t="s">
        <v>70</v>
      </c>
      <c r="C29" s="23" t="s">
        <v>7</v>
      </c>
      <c r="D29" s="24" t="s">
        <v>18</v>
      </c>
      <c r="E29" s="31" t="s">
        <v>18</v>
      </c>
      <c r="F29" s="31" t="s">
        <v>18</v>
      </c>
      <c r="G29" s="24" t="s">
        <v>18</v>
      </c>
      <c r="H29" s="24" t="s">
        <v>18</v>
      </c>
      <c r="I29" s="24" t="s">
        <v>18</v>
      </c>
      <c r="J29" s="24" t="s">
        <v>22</v>
      </c>
      <c r="K29" s="24" t="s">
        <v>64</v>
      </c>
      <c r="L29" s="31" t="s">
        <v>71</v>
      </c>
      <c r="M29" s="31" t="s">
        <v>71</v>
      </c>
      <c r="N29" s="24" t="s">
        <v>64</v>
      </c>
      <c r="O29" s="24" t="s">
        <v>64</v>
      </c>
      <c r="P29" s="24" t="s">
        <v>64</v>
      </c>
      <c r="Q29" s="24" t="s">
        <v>22</v>
      </c>
      <c r="R29" s="24" t="s">
        <v>18</v>
      </c>
      <c r="S29" s="31" t="s">
        <v>18</v>
      </c>
      <c r="T29" s="31" t="s">
        <v>18</v>
      </c>
      <c r="U29" s="24" t="s">
        <v>18</v>
      </c>
      <c r="V29" s="24" t="s">
        <v>18</v>
      </c>
      <c r="W29" s="24" t="s">
        <v>18</v>
      </c>
      <c r="X29" s="24" t="s">
        <v>22</v>
      </c>
      <c r="Y29" s="24" t="s">
        <v>64</v>
      </c>
      <c r="Z29" s="31" t="s">
        <v>71</v>
      </c>
      <c r="AA29" s="31" t="s">
        <v>71</v>
      </c>
      <c r="AB29" s="31" t="s">
        <v>71</v>
      </c>
      <c r="AC29" s="31" t="s">
        <v>71</v>
      </c>
      <c r="AD29" s="24" t="s">
        <v>18</v>
      </c>
      <c r="AE29" s="24" t="s">
        <v>22</v>
      </c>
      <c r="AF29" s="24" t="s">
        <v>18</v>
      </c>
      <c r="AG29" s="35" t="s">
        <v>18</v>
      </c>
      <c r="AH29" s="31" t="s">
        <v>18</v>
      </c>
      <c r="AI29" s="33"/>
    </row>
    <row r="30" spans="1:35" x14ac:dyDescent="0.35">
      <c r="A30" s="23">
        <v>26</v>
      </c>
      <c r="B30" s="25" t="s">
        <v>33</v>
      </c>
      <c r="C30" s="23" t="s">
        <v>6</v>
      </c>
      <c r="D30" s="24" t="s">
        <v>18</v>
      </c>
      <c r="E30" s="31" t="s">
        <v>18</v>
      </c>
      <c r="F30" s="31" t="s">
        <v>18</v>
      </c>
      <c r="G30" s="24" t="s">
        <v>18</v>
      </c>
      <c r="H30" s="24" t="s">
        <v>22</v>
      </c>
      <c r="I30" s="24" t="s">
        <v>64</v>
      </c>
      <c r="J30" s="24" t="s">
        <v>64</v>
      </c>
      <c r="K30" s="24" t="s">
        <v>64</v>
      </c>
      <c r="L30" s="31" t="s">
        <v>71</v>
      </c>
      <c r="M30" s="31" t="s">
        <v>71</v>
      </c>
      <c r="N30" s="24" t="s">
        <v>64</v>
      </c>
      <c r="O30" s="24" t="s">
        <v>22</v>
      </c>
      <c r="P30" s="24" t="s">
        <v>18</v>
      </c>
      <c r="Q30" s="24" t="s">
        <v>18</v>
      </c>
      <c r="R30" s="24" t="s">
        <v>18</v>
      </c>
      <c r="S30" s="31" t="s">
        <v>18</v>
      </c>
      <c r="T30" s="31" t="s">
        <v>18</v>
      </c>
      <c r="U30" s="24" t="s">
        <v>18</v>
      </c>
      <c r="V30" s="24" t="s">
        <v>22</v>
      </c>
      <c r="W30" s="24" t="s">
        <v>64</v>
      </c>
      <c r="X30" s="24" t="s">
        <v>64</v>
      </c>
      <c r="Y30" s="24" t="s">
        <v>64</v>
      </c>
      <c r="Z30" s="31" t="s">
        <v>71</v>
      </c>
      <c r="AA30" s="31" t="s">
        <v>71</v>
      </c>
      <c r="AB30" s="31" t="s">
        <v>71</v>
      </c>
      <c r="AC30" s="31" t="s">
        <v>71</v>
      </c>
      <c r="AD30" s="24" t="s">
        <v>64</v>
      </c>
      <c r="AE30" s="24" t="s">
        <v>18</v>
      </c>
      <c r="AF30" s="24" t="s">
        <v>18</v>
      </c>
      <c r="AG30" s="35" t="s">
        <v>18</v>
      </c>
      <c r="AH30" s="31" t="s">
        <v>18</v>
      </c>
      <c r="AI30" s="33"/>
    </row>
    <row r="31" spans="1:35" x14ac:dyDescent="0.35">
      <c r="A31" s="23">
        <v>27</v>
      </c>
      <c r="B31" s="25" t="s">
        <v>46</v>
      </c>
      <c r="C31" s="23" t="s">
        <v>6</v>
      </c>
      <c r="D31" s="24" t="s">
        <v>64</v>
      </c>
      <c r="E31" s="31" t="s">
        <v>71</v>
      </c>
      <c r="F31" s="31" t="s">
        <v>71</v>
      </c>
      <c r="G31" s="24" t="s">
        <v>64</v>
      </c>
      <c r="H31" s="24" t="s">
        <v>18</v>
      </c>
      <c r="I31" s="24" t="s">
        <v>22</v>
      </c>
      <c r="J31" s="24" t="s">
        <v>18</v>
      </c>
      <c r="K31" s="24" t="s">
        <v>18</v>
      </c>
      <c r="L31" s="31" t="s">
        <v>18</v>
      </c>
      <c r="M31" s="31" t="s">
        <v>18</v>
      </c>
      <c r="N31" s="24" t="s">
        <v>18</v>
      </c>
      <c r="O31" s="24" t="s">
        <v>18</v>
      </c>
      <c r="P31" s="24" t="s">
        <v>22</v>
      </c>
      <c r="Q31" s="24" t="s">
        <v>64</v>
      </c>
      <c r="R31" s="24" t="s">
        <v>64</v>
      </c>
      <c r="S31" s="31" t="s">
        <v>71</v>
      </c>
      <c r="T31" s="31" t="s">
        <v>71</v>
      </c>
      <c r="U31" s="24" t="s">
        <v>64</v>
      </c>
      <c r="V31" s="24" t="s">
        <v>64</v>
      </c>
      <c r="W31" s="24" t="s">
        <v>22</v>
      </c>
      <c r="X31" s="24" t="s">
        <v>18</v>
      </c>
      <c r="Y31" s="24" t="s">
        <v>18</v>
      </c>
      <c r="Z31" s="31" t="s">
        <v>18</v>
      </c>
      <c r="AA31" s="31" t="s">
        <v>18</v>
      </c>
      <c r="AB31" s="31" t="s">
        <v>18</v>
      </c>
      <c r="AC31" s="31" t="s">
        <v>18</v>
      </c>
      <c r="AD31" s="24" t="s">
        <v>22</v>
      </c>
      <c r="AE31" s="24" t="s">
        <v>64</v>
      </c>
      <c r="AF31" s="24" t="s">
        <v>64</v>
      </c>
      <c r="AG31" s="35" t="s">
        <v>71</v>
      </c>
      <c r="AH31" s="31" t="s">
        <v>71</v>
      </c>
      <c r="AI31" s="33"/>
    </row>
    <row r="32" spans="1:35" x14ac:dyDescent="0.35">
      <c r="A32" s="23">
        <v>28</v>
      </c>
      <c r="B32" s="25" t="s">
        <v>60</v>
      </c>
      <c r="C32" s="23" t="s">
        <v>8</v>
      </c>
      <c r="D32" s="24" t="s">
        <v>64</v>
      </c>
      <c r="E32" s="31" t="s">
        <v>18</v>
      </c>
      <c r="F32" s="31" t="s">
        <v>18</v>
      </c>
      <c r="G32" s="24" t="s">
        <v>22</v>
      </c>
      <c r="H32" s="24" t="s">
        <v>18</v>
      </c>
      <c r="I32" s="24" t="s">
        <v>18</v>
      </c>
      <c r="J32" s="24" t="s">
        <v>18</v>
      </c>
      <c r="K32" s="24" t="s">
        <v>18</v>
      </c>
      <c r="L32" s="31" t="s">
        <v>18</v>
      </c>
      <c r="M32" s="31" t="s">
        <v>18</v>
      </c>
      <c r="N32" s="24" t="s">
        <v>22</v>
      </c>
      <c r="O32" s="24" t="s">
        <v>18</v>
      </c>
      <c r="P32" s="24" t="s">
        <v>64</v>
      </c>
      <c r="Q32" s="24" t="s">
        <v>64</v>
      </c>
      <c r="R32" s="24" t="s">
        <v>64</v>
      </c>
      <c r="S32" s="31" t="s">
        <v>18</v>
      </c>
      <c r="T32" s="31" t="s">
        <v>18</v>
      </c>
      <c r="U32" s="24" t="s">
        <v>22</v>
      </c>
      <c r="V32" s="24" t="s">
        <v>18</v>
      </c>
      <c r="W32" s="24" t="s">
        <v>18</v>
      </c>
      <c r="X32" s="24" t="s">
        <v>18</v>
      </c>
      <c r="Y32" s="24" t="s">
        <v>18</v>
      </c>
      <c r="Z32" s="31" t="s">
        <v>18</v>
      </c>
      <c r="AA32" s="31" t="s">
        <v>18</v>
      </c>
      <c r="AB32" s="31" t="s">
        <v>18</v>
      </c>
      <c r="AC32" s="31" t="s">
        <v>18</v>
      </c>
      <c r="AD32" s="24" t="s">
        <v>64</v>
      </c>
      <c r="AE32" s="24" t="s">
        <v>64</v>
      </c>
      <c r="AF32" s="24" t="s">
        <v>64</v>
      </c>
      <c r="AG32" s="35" t="s">
        <v>18</v>
      </c>
      <c r="AH32" s="31" t="s">
        <v>18</v>
      </c>
      <c r="AI32" s="33"/>
    </row>
    <row r="33" spans="1:35" x14ac:dyDescent="0.35">
      <c r="A33" s="23">
        <v>29</v>
      </c>
      <c r="B33" s="25" t="s">
        <v>31</v>
      </c>
      <c r="C33" s="23" t="s">
        <v>8</v>
      </c>
      <c r="D33" s="24" t="s">
        <v>18</v>
      </c>
      <c r="E33" s="31" t="s">
        <v>18</v>
      </c>
      <c r="F33" s="31" t="s">
        <v>18</v>
      </c>
      <c r="G33" s="24" t="s">
        <v>18</v>
      </c>
      <c r="H33" s="24" t="s">
        <v>22</v>
      </c>
      <c r="I33" s="24" t="s">
        <v>64</v>
      </c>
      <c r="J33" s="24" t="s">
        <v>64</v>
      </c>
      <c r="K33" s="24" t="s">
        <v>64</v>
      </c>
      <c r="L33" s="31" t="s">
        <v>18</v>
      </c>
      <c r="M33" s="31" t="s">
        <v>18</v>
      </c>
      <c r="N33" s="24" t="s">
        <v>18</v>
      </c>
      <c r="O33" s="24" t="s">
        <v>22</v>
      </c>
      <c r="P33" s="24" t="s">
        <v>18</v>
      </c>
      <c r="Q33" s="24" t="s">
        <v>18</v>
      </c>
      <c r="R33" s="24" t="s">
        <v>18</v>
      </c>
      <c r="S33" s="31" t="s">
        <v>18</v>
      </c>
      <c r="T33" s="31" t="s">
        <v>18</v>
      </c>
      <c r="U33" s="24" t="s">
        <v>18</v>
      </c>
      <c r="V33" s="24" t="s">
        <v>22</v>
      </c>
      <c r="W33" s="24" t="s">
        <v>64</v>
      </c>
      <c r="X33" s="24" t="s">
        <v>64</v>
      </c>
      <c r="Y33" s="24" t="s">
        <v>64</v>
      </c>
      <c r="Z33" s="31" t="s">
        <v>18</v>
      </c>
      <c r="AA33" s="31" t="s">
        <v>18</v>
      </c>
      <c r="AB33" s="31" t="s">
        <v>18</v>
      </c>
      <c r="AC33" s="31" t="s">
        <v>18</v>
      </c>
      <c r="AD33" s="24" t="s">
        <v>18</v>
      </c>
      <c r="AE33" s="24" t="s">
        <v>18</v>
      </c>
      <c r="AF33" s="24" t="s">
        <v>18</v>
      </c>
      <c r="AG33" s="35" t="s">
        <v>18</v>
      </c>
      <c r="AH33" s="31" t="s">
        <v>18</v>
      </c>
      <c r="AI33" s="33"/>
    </row>
    <row r="34" spans="1:35" x14ac:dyDescent="0.35">
      <c r="A34" s="23">
        <v>30</v>
      </c>
      <c r="B34" s="25" t="s">
        <v>44</v>
      </c>
      <c r="C34" s="23" t="s">
        <v>3</v>
      </c>
      <c r="D34" s="24" t="s">
        <v>18</v>
      </c>
      <c r="E34" s="31" t="s">
        <v>64</v>
      </c>
      <c r="F34" s="31" t="s">
        <v>64</v>
      </c>
      <c r="G34" s="24" t="s">
        <v>64</v>
      </c>
      <c r="H34" s="24" t="s">
        <v>64</v>
      </c>
      <c r="I34" s="24" t="s">
        <v>18</v>
      </c>
      <c r="J34" s="24" t="s">
        <v>22</v>
      </c>
      <c r="K34" s="24" t="s">
        <v>18</v>
      </c>
      <c r="L34" s="31" t="s">
        <v>64</v>
      </c>
      <c r="M34" s="31" t="s">
        <v>64</v>
      </c>
      <c r="N34" s="24" t="s">
        <v>64</v>
      </c>
      <c r="O34" s="24" t="s">
        <v>18</v>
      </c>
      <c r="P34" s="24" t="s">
        <v>18</v>
      </c>
      <c r="Q34" s="24" t="s">
        <v>22</v>
      </c>
      <c r="R34" s="24" t="s">
        <v>18</v>
      </c>
      <c r="S34" s="31" t="s">
        <v>64</v>
      </c>
      <c r="T34" s="31" t="s">
        <v>64</v>
      </c>
      <c r="U34" s="24" t="s">
        <v>64</v>
      </c>
      <c r="V34" s="24" t="s">
        <v>64</v>
      </c>
      <c r="W34" s="24" t="s">
        <v>18</v>
      </c>
      <c r="X34" s="24" t="s">
        <v>22</v>
      </c>
      <c r="Y34" s="24" t="s">
        <v>18</v>
      </c>
      <c r="Z34" s="31" t="s">
        <v>64</v>
      </c>
      <c r="AA34" s="31" t="s">
        <v>64</v>
      </c>
      <c r="AB34" s="31" t="s">
        <v>64</v>
      </c>
      <c r="AC34" s="31" t="s">
        <v>64</v>
      </c>
      <c r="AD34" s="24" t="s">
        <v>18</v>
      </c>
      <c r="AE34" s="24" t="s">
        <v>22</v>
      </c>
      <c r="AF34" s="24" t="s">
        <v>18</v>
      </c>
      <c r="AG34" s="35" t="s">
        <v>64</v>
      </c>
      <c r="AH34" s="31" t="s">
        <v>64</v>
      </c>
      <c r="AI34" s="33"/>
    </row>
    <row r="35" spans="1:35" x14ac:dyDescent="0.35">
      <c r="A35" s="23">
        <v>31</v>
      </c>
      <c r="B35" s="25" t="s">
        <v>59</v>
      </c>
      <c r="C35" s="23" t="s">
        <v>9</v>
      </c>
      <c r="D35" s="24" t="s">
        <v>19</v>
      </c>
      <c r="E35" s="31" t="s">
        <v>19</v>
      </c>
      <c r="F35" s="31" t="s">
        <v>19</v>
      </c>
      <c r="G35" s="24" t="s">
        <v>22</v>
      </c>
      <c r="H35" s="24" t="s">
        <v>18</v>
      </c>
      <c r="I35" s="24" t="s">
        <v>64</v>
      </c>
      <c r="J35" s="24" t="s">
        <v>64</v>
      </c>
      <c r="K35" s="24" t="s">
        <v>19</v>
      </c>
      <c r="L35" s="31" t="s">
        <v>18</v>
      </c>
      <c r="M35" s="31" t="s">
        <v>71</v>
      </c>
      <c r="N35" s="24" t="s">
        <v>22</v>
      </c>
      <c r="O35" s="24" t="s">
        <v>19</v>
      </c>
      <c r="P35" s="24" t="s">
        <v>19</v>
      </c>
      <c r="Q35" s="24" t="s">
        <v>19</v>
      </c>
      <c r="R35" s="24" t="s">
        <v>19</v>
      </c>
      <c r="S35" s="31" t="s">
        <v>19</v>
      </c>
      <c r="T35" s="31" t="s">
        <v>19</v>
      </c>
      <c r="U35" s="24" t="s">
        <v>22</v>
      </c>
      <c r="V35" s="24" t="s">
        <v>18</v>
      </c>
      <c r="W35" s="24" t="s">
        <v>18</v>
      </c>
      <c r="X35" s="24" t="s">
        <v>18</v>
      </c>
      <c r="Y35" s="24" t="s">
        <v>19</v>
      </c>
      <c r="Z35" s="31" t="s">
        <v>19</v>
      </c>
      <c r="AA35" s="31" t="s">
        <v>19</v>
      </c>
      <c r="AB35" s="31" t="s">
        <v>19</v>
      </c>
      <c r="AC35" s="31" t="s">
        <v>19</v>
      </c>
      <c r="AD35" s="24" t="s">
        <v>19</v>
      </c>
      <c r="AE35" s="24" t="s">
        <v>19</v>
      </c>
      <c r="AF35" s="24" t="s">
        <v>19</v>
      </c>
      <c r="AG35" s="35" t="s">
        <v>18</v>
      </c>
      <c r="AH35" s="31" t="s">
        <v>18</v>
      </c>
      <c r="AI35" s="33"/>
    </row>
    <row r="36" spans="1:35" x14ac:dyDescent="0.35">
      <c r="A36" s="23">
        <v>32</v>
      </c>
      <c r="B36" s="25" t="s">
        <v>28</v>
      </c>
      <c r="C36" s="23" t="s">
        <v>23</v>
      </c>
      <c r="D36" s="24" t="s">
        <v>22</v>
      </c>
      <c r="E36" s="31" t="s">
        <v>18</v>
      </c>
      <c r="F36" s="31" t="s">
        <v>18</v>
      </c>
      <c r="G36" s="24" t="s">
        <v>19</v>
      </c>
      <c r="H36" s="24" t="s">
        <v>19</v>
      </c>
      <c r="I36" s="24" t="s">
        <v>19</v>
      </c>
      <c r="J36" s="24" t="s">
        <v>19</v>
      </c>
      <c r="K36" s="24" t="s">
        <v>22</v>
      </c>
      <c r="L36" s="31" t="s">
        <v>19</v>
      </c>
      <c r="M36" s="31" t="s">
        <v>19</v>
      </c>
      <c r="N36" s="24" t="s">
        <v>19</v>
      </c>
      <c r="O36" s="24" t="s">
        <v>18</v>
      </c>
      <c r="P36" s="24" t="s">
        <v>18</v>
      </c>
      <c r="Q36" s="24" t="s">
        <v>64</v>
      </c>
      <c r="R36" s="24" t="s">
        <v>22</v>
      </c>
      <c r="S36" s="31" t="s">
        <v>18</v>
      </c>
      <c r="T36" s="31" t="s">
        <v>18</v>
      </c>
      <c r="U36" s="24" t="s">
        <v>19</v>
      </c>
      <c r="V36" s="24" t="s">
        <v>19</v>
      </c>
      <c r="W36" s="24" t="s">
        <v>19</v>
      </c>
      <c r="X36" s="24" t="s">
        <v>19</v>
      </c>
      <c r="Y36" s="24" t="s">
        <v>22</v>
      </c>
      <c r="Z36" s="31" t="s">
        <v>18</v>
      </c>
      <c r="AA36" s="31" t="s">
        <v>18</v>
      </c>
      <c r="AB36" s="31" t="s">
        <v>18</v>
      </c>
      <c r="AC36" s="31" t="s">
        <v>18</v>
      </c>
      <c r="AD36" s="24" t="s">
        <v>18</v>
      </c>
      <c r="AE36" s="24" t="s">
        <v>18</v>
      </c>
      <c r="AF36" s="24" t="s">
        <v>22</v>
      </c>
      <c r="AG36" s="35" t="s">
        <v>19</v>
      </c>
      <c r="AH36" s="31" t="s">
        <v>19</v>
      </c>
      <c r="AI36" s="33"/>
    </row>
    <row r="37" spans="1:35" x14ac:dyDescent="0.35">
      <c r="A37" s="23"/>
      <c r="B37" s="25"/>
      <c r="C37" s="23"/>
      <c r="D37" s="24"/>
      <c r="E37" s="31"/>
      <c r="F37" s="31"/>
      <c r="G37" s="24"/>
      <c r="H37" s="24"/>
      <c r="I37" s="24"/>
      <c r="J37" s="24"/>
      <c r="K37" s="24"/>
      <c r="L37" s="31"/>
      <c r="M37" s="31"/>
      <c r="N37" s="24"/>
      <c r="O37" s="24"/>
      <c r="P37" s="24"/>
      <c r="Q37" s="24"/>
      <c r="R37" s="24"/>
      <c r="S37" s="31"/>
      <c r="T37" s="31"/>
      <c r="U37" s="24"/>
      <c r="V37" s="24"/>
      <c r="W37" s="24"/>
      <c r="X37" s="24"/>
      <c r="Y37" s="24"/>
      <c r="Z37" s="31"/>
      <c r="AA37" s="31"/>
      <c r="AB37" s="31"/>
      <c r="AC37" s="31"/>
      <c r="AD37" s="24"/>
      <c r="AE37" s="24"/>
      <c r="AF37" s="24"/>
      <c r="AG37" s="35"/>
      <c r="AH37" s="31"/>
      <c r="AI37" s="33"/>
    </row>
    <row r="38" spans="1:35" x14ac:dyDescent="0.35">
      <c r="A38" s="23">
        <v>33</v>
      </c>
      <c r="B38" s="25" t="s">
        <v>84</v>
      </c>
      <c r="C38" s="23" t="s">
        <v>20</v>
      </c>
      <c r="D38" s="24" t="s">
        <v>17</v>
      </c>
      <c r="E38" s="31" t="s">
        <v>64</v>
      </c>
      <c r="F38" s="31" t="s">
        <v>64</v>
      </c>
      <c r="G38" s="24" t="s">
        <v>17</v>
      </c>
      <c r="H38" s="24" t="s">
        <v>22</v>
      </c>
      <c r="I38" s="24" t="s">
        <v>17</v>
      </c>
      <c r="J38" s="24" t="s">
        <v>17</v>
      </c>
      <c r="K38" s="24" t="s">
        <v>17</v>
      </c>
      <c r="L38" s="31" t="s">
        <v>64</v>
      </c>
      <c r="M38" s="31" t="s">
        <v>64</v>
      </c>
      <c r="N38" s="24" t="s">
        <v>17</v>
      </c>
      <c r="O38" s="24" t="s">
        <v>22</v>
      </c>
      <c r="P38" s="24" t="s">
        <v>17</v>
      </c>
      <c r="Q38" s="24" t="s">
        <v>17</v>
      </c>
      <c r="R38" s="24" t="s">
        <v>17</v>
      </c>
      <c r="S38" s="31" t="s">
        <v>64</v>
      </c>
      <c r="T38" s="31" t="s">
        <v>64</v>
      </c>
      <c r="U38" s="24" t="s">
        <v>17</v>
      </c>
      <c r="V38" s="24" t="s">
        <v>22</v>
      </c>
      <c r="W38" s="24" t="s">
        <v>17</v>
      </c>
      <c r="X38" s="24" t="s">
        <v>17</v>
      </c>
      <c r="Y38" s="24" t="s">
        <v>17</v>
      </c>
      <c r="Z38" s="31" t="s">
        <v>64</v>
      </c>
      <c r="AA38" s="31" t="s">
        <v>64</v>
      </c>
      <c r="AB38" s="31" t="s">
        <v>64</v>
      </c>
      <c r="AC38" s="31" t="s">
        <v>64</v>
      </c>
      <c r="AD38" s="24" t="s">
        <v>17</v>
      </c>
      <c r="AE38" s="24" t="s">
        <v>17</v>
      </c>
      <c r="AF38" s="24" t="s">
        <v>64</v>
      </c>
      <c r="AG38" s="35" t="s">
        <v>64</v>
      </c>
      <c r="AH38" s="31" t="s">
        <v>64</v>
      </c>
      <c r="AI38" s="33"/>
    </row>
    <row r="39" spans="1:35" x14ac:dyDescent="0.35">
      <c r="A39" s="23">
        <v>34</v>
      </c>
      <c r="B39" s="25" t="s">
        <v>36</v>
      </c>
      <c r="C39" s="23" t="s">
        <v>21</v>
      </c>
      <c r="D39" s="24" t="s">
        <v>17</v>
      </c>
      <c r="E39" s="31" t="s">
        <v>17</v>
      </c>
      <c r="F39" s="31" t="s">
        <v>17</v>
      </c>
      <c r="G39" s="24" t="s">
        <v>22</v>
      </c>
      <c r="H39" s="24" t="s">
        <v>64</v>
      </c>
      <c r="I39" s="24" t="s">
        <v>17</v>
      </c>
      <c r="J39" s="24" t="s">
        <v>17</v>
      </c>
      <c r="K39" s="24" t="s">
        <v>17</v>
      </c>
      <c r="L39" s="31" t="s">
        <v>64</v>
      </c>
      <c r="M39" s="31" t="s">
        <v>64</v>
      </c>
      <c r="N39" s="24" t="s">
        <v>22</v>
      </c>
      <c r="O39" s="24" t="s">
        <v>64</v>
      </c>
      <c r="P39" s="24" t="s">
        <v>17</v>
      </c>
      <c r="Q39" s="24" t="s">
        <v>17</v>
      </c>
      <c r="R39" s="24" t="s">
        <v>17</v>
      </c>
      <c r="S39" s="31" t="s">
        <v>64</v>
      </c>
      <c r="T39" s="31" t="s">
        <v>64</v>
      </c>
      <c r="U39" s="24" t="s">
        <v>22</v>
      </c>
      <c r="V39" s="24" t="s">
        <v>64</v>
      </c>
      <c r="W39" s="24" t="s">
        <v>17</v>
      </c>
      <c r="X39" s="24" t="s">
        <v>17</v>
      </c>
      <c r="Y39" s="24" t="s">
        <v>17</v>
      </c>
      <c r="Z39" s="31" t="s">
        <v>64</v>
      </c>
      <c r="AA39" s="31" t="s">
        <v>64</v>
      </c>
      <c r="AB39" s="31" t="s">
        <v>64</v>
      </c>
      <c r="AC39" s="31" t="s">
        <v>64</v>
      </c>
      <c r="AD39" s="24" t="s">
        <v>17</v>
      </c>
      <c r="AE39" s="24" t="s">
        <v>17</v>
      </c>
      <c r="AF39" s="24" t="s">
        <v>17</v>
      </c>
      <c r="AG39" s="35" t="s">
        <v>64</v>
      </c>
      <c r="AH39" s="31" t="s">
        <v>64</v>
      </c>
      <c r="AI39" s="33"/>
    </row>
    <row r="40" spans="1:35" x14ac:dyDescent="0.35">
      <c r="A40" s="23">
        <v>35</v>
      </c>
      <c r="B40" s="25" t="s">
        <v>58</v>
      </c>
      <c r="C40" s="23" t="s">
        <v>21</v>
      </c>
      <c r="D40" s="24" t="s">
        <v>18</v>
      </c>
      <c r="E40" s="31" t="s">
        <v>18</v>
      </c>
      <c r="F40" s="31" t="s">
        <v>18</v>
      </c>
      <c r="G40" s="24" t="s">
        <v>18</v>
      </c>
      <c r="H40" s="24" t="s">
        <v>18</v>
      </c>
      <c r="I40" s="24" t="s">
        <v>22</v>
      </c>
      <c r="J40" s="24" t="s">
        <v>18</v>
      </c>
      <c r="K40" s="24" t="s">
        <v>18</v>
      </c>
      <c r="L40" s="31" t="s">
        <v>17</v>
      </c>
      <c r="M40" s="31" t="s">
        <v>17</v>
      </c>
      <c r="N40" s="24" t="s">
        <v>17</v>
      </c>
      <c r="O40" s="24" t="s">
        <v>17</v>
      </c>
      <c r="P40" s="24" t="s">
        <v>22</v>
      </c>
      <c r="Q40" s="24" t="s">
        <v>19</v>
      </c>
      <c r="R40" s="24" t="s">
        <v>19</v>
      </c>
      <c r="S40" s="31" t="s">
        <v>19</v>
      </c>
      <c r="T40" s="31" t="s">
        <v>19</v>
      </c>
      <c r="U40" s="24" t="s">
        <v>19</v>
      </c>
      <c r="V40" s="24" t="s">
        <v>19</v>
      </c>
      <c r="W40" s="24" t="s">
        <v>22</v>
      </c>
      <c r="X40" s="24" t="s">
        <v>19</v>
      </c>
      <c r="Y40" s="24" t="s">
        <v>18</v>
      </c>
      <c r="Z40" s="31" t="s">
        <v>18</v>
      </c>
      <c r="AA40" s="31" t="s">
        <v>18</v>
      </c>
      <c r="AB40" s="31" t="s">
        <v>18</v>
      </c>
      <c r="AC40" s="31" t="s">
        <v>18</v>
      </c>
      <c r="AD40" s="24" t="s">
        <v>22</v>
      </c>
      <c r="AE40" s="24" t="s">
        <v>18</v>
      </c>
      <c r="AF40" s="24" t="s">
        <v>18</v>
      </c>
      <c r="AG40" s="35" t="s">
        <v>17</v>
      </c>
      <c r="AH40" s="31" t="s">
        <v>17</v>
      </c>
      <c r="AI40" s="33"/>
    </row>
    <row r="41" spans="1:35" x14ac:dyDescent="0.35">
      <c r="A41" s="23">
        <v>36</v>
      </c>
      <c r="B41" s="25" t="s">
        <v>35</v>
      </c>
      <c r="C41" s="23" t="s">
        <v>21</v>
      </c>
      <c r="D41" s="24" t="s">
        <v>22</v>
      </c>
      <c r="E41" s="31" t="s">
        <v>64</v>
      </c>
      <c r="F41" s="31" t="s">
        <v>64</v>
      </c>
      <c r="G41" s="24" t="s">
        <v>17</v>
      </c>
      <c r="H41" s="24" t="s">
        <v>17</v>
      </c>
      <c r="I41" s="24" t="s">
        <v>18</v>
      </c>
      <c r="J41" s="24" t="s">
        <v>19</v>
      </c>
      <c r="K41" s="24" t="s">
        <v>22</v>
      </c>
      <c r="L41" s="31" t="s">
        <v>19</v>
      </c>
      <c r="M41" s="31" t="s">
        <v>19</v>
      </c>
      <c r="N41" s="24" t="s">
        <v>19</v>
      </c>
      <c r="O41" s="24" t="s">
        <v>19</v>
      </c>
      <c r="P41" s="24" t="s">
        <v>19</v>
      </c>
      <c r="Q41" s="24" t="s">
        <v>18</v>
      </c>
      <c r="R41" s="24" t="s">
        <v>22</v>
      </c>
      <c r="S41" s="31" t="s">
        <v>18</v>
      </c>
      <c r="T41" s="31" t="s">
        <v>18</v>
      </c>
      <c r="U41" s="24" t="s">
        <v>18</v>
      </c>
      <c r="V41" s="24" t="s">
        <v>18</v>
      </c>
      <c r="W41" s="24" t="s">
        <v>18</v>
      </c>
      <c r="X41" s="24" t="s">
        <v>18</v>
      </c>
      <c r="Y41" s="24" t="s">
        <v>22</v>
      </c>
      <c r="Z41" s="31" t="s">
        <v>17</v>
      </c>
      <c r="AA41" s="31" t="s">
        <v>17</v>
      </c>
      <c r="AB41" s="31" t="s">
        <v>17</v>
      </c>
      <c r="AC41" s="31" t="s">
        <v>17</v>
      </c>
      <c r="AD41" s="24" t="s">
        <v>18</v>
      </c>
      <c r="AE41" s="24" t="s">
        <v>19</v>
      </c>
      <c r="AF41" s="24" t="s">
        <v>22</v>
      </c>
      <c r="AG41" s="35" t="s">
        <v>19</v>
      </c>
      <c r="AH41" s="31" t="s">
        <v>19</v>
      </c>
      <c r="AI41" s="33"/>
    </row>
    <row r="42" spans="1:35" x14ac:dyDescent="0.35">
      <c r="A42" s="23">
        <v>37</v>
      </c>
      <c r="B42" s="25" t="s">
        <v>39</v>
      </c>
      <c r="C42" s="23" t="s">
        <v>23</v>
      </c>
      <c r="D42" s="24" t="s">
        <v>19</v>
      </c>
      <c r="E42" s="31" t="s">
        <v>19</v>
      </c>
      <c r="F42" s="31" t="s">
        <v>19</v>
      </c>
      <c r="G42" s="24" t="s">
        <v>19</v>
      </c>
      <c r="H42" s="24" t="s">
        <v>19</v>
      </c>
      <c r="I42" s="24" t="s">
        <v>19</v>
      </c>
      <c r="J42" s="24" t="s">
        <v>22</v>
      </c>
      <c r="K42" s="24" t="s">
        <v>19</v>
      </c>
      <c r="L42" s="31" t="s">
        <v>18</v>
      </c>
      <c r="M42" s="31" t="s">
        <v>18</v>
      </c>
      <c r="N42" s="24" t="s">
        <v>18</v>
      </c>
      <c r="O42" s="24" t="s">
        <v>18</v>
      </c>
      <c r="P42" s="24" t="s">
        <v>18</v>
      </c>
      <c r="Q42" s="24" t="s">
        <v>22</v>
      </c>
      <c r="R42" s="24" t="s">
        <v>18</v>
      </c>
      <c r="S42" s="31" t="s">
        <v>17</v>
      </c>
      <c r="T42" s="31" t="s">
        <v>17</v>
      </c>
      <c r="U42" s="24" t="s">
        <v>17</v>
      </c>
      <c r="V42" s="24" t="s">
        <v>17</v>
      </c>
      <c r="W42" s="24" t="s">
        <v>19</v>
      </c>
      <c r="X42" s="24" t="s">
        <v>22</v>
      </c>
      <c r="Y42" s="24" t="s">
        <v>19</v>
      </c>
      <c r="Z42" s="31" t="s">
        <v>19</v>
      </c>
      <c r="AA42" s="31" t="s">
        <v>19</v>
      </c>
      <c r="AB42" s="31" t="s">
        <v>19</v>
      </c>
      <c r="AC42" s="31" t="s">
        <v>19</v>
      </c>
      <c r="AD42" s="24" t="s">
        <v>19</v>
      </c>
      <c r="AE42" s="24" t="s">
        <v>22</v>
      </c>
      <c r="AF42" s="24" t="s">
        <v>19</v>
      </c>
      <c r="AG42" s="35" t="s">
        <v>18</v>
      </c>
      <c r="AH42" s="31" t="s">
        <v>18</v>
      </c>
      <c r="AI42" s="33"/>
    </row>
    <row r="43" spans="1:35" x14ac:dyDescent="0.35">
      <c r="A43" s="23"/>
      <c r="B43" s="25"/>
      <c r="C43" s="27"/>
      <c r="D43" s="28"/>
      <c r="E43" s="32"/>
      <c r="F43" s="32"/>
      <c r="G43" s="28"/>
      <c r="H43" s="28"/>
      <c r="I43" s="28"/>
      <c r="J43" s="28"/>
      <c r="K43" s="28"/>
      <c r="L43" s="32"/>
      <c r="M43" s="32"/>
      <c r="N43" s="28"/>
      <c r="O43" s="28"/>
      <c r="P43" s="28"/>
      <c r="Q43" s="28"/>
      <c r="R43" s="28"/>
      <c r="S43" s="34"/>
      <c r="T43" s="34"/>
      <c r="U43" s="22"/>
      <c r="V43" s="28"/>
      <c r="W43" s="28"/>
      <c r="X43" s="28"/>
      <c r="Y43" s="28"/>
      <c r="Z43" s="32"/>
      <c r="AA43" s="32"/>
      <c r="AB43" s="34"/>
      <c r="AC43" s="32"/>
      <c r="AD43" s="28"/>
      <c r="AE43" s="28"/>
      <c r="AF43" s="28"/>
      <c r="AG43" s="36"/>
      <c r="AH43" s="31"/>
      <c r="AI43" s="33"/>
    </row>
    <row r="44" spans="1:35" x14ac:dyDescent="0.35">
      <c r="A44" s="23"/>
      <c r="B44" s="25" t="s">
        <v>17</v>
      </c>
      <c r="C44" s="23" t="s">
        <v>48</v>
      </c>
      <c r="D44" s="24">
        <f t="shared" ref="D44:AG44" si="0">COUNTIF(D5:D42,"P")</f>
        <v>6</v>
      </c>
      <c r="E44" s="31">
        <f t="shared" si="0"/>
        <v>5</v>
      </c>
      <c r="F44" s="31">
        <f t="shared" si="0"/>
        <v>5</v>
      </c>
      <c r="G44" s="24">
        <f t="shared" si="0"/>
        <v>6</v>
      </c>
      <c r="H44" s="24">
        <f t="shared" si="0"/>
        <v>5</v>
      </c>
      <c r="I44" s="24">
        <f t="shared" si="0"/>
        <v>6</v>
      </c>
      <c r="J44" s="24">
        <f t="shared" si="0"/>
        <v>6</v>
      </c>
      <c r="K44" s="24">
        <f t="shared" si="0"/>
        <v>6</v>
      </c>
      <c r="L44" s="31">
        <f t="shared" si="0"/>
        <v>5</v>
      </c>
      <c r="M44" s="31">
        <f t="shared" si="0"/>
        <v>5</v>
      </c>
      <c r="N44" s="24">
        <f t="shared" si="0"/>
        <v>6</v>
      </c>
      <c r="O44" s="24">
        <f t="shared" si="0"/>
        <v>5</v>
      </c>
      <c r="P44" s="24">
        <f t="shared" si="0"/>
        <v>6</v>
      </c>
      <c r="Q44" s="24">
        <f t="shared" si="0"/>
        <v>6</v>
      </c>
      <c r="R44" s="24">
        <f t="shared" si="0"/>
        <v>6</v>
      </c>
      <c r="S44" s="31">
        <f t="shared" si="0"/>
        <v>5</v>
      </c>
      <c r="T44" s="31">
        <f t="shared" si="0"/>
        <v>5</v>
      </c>
      <c r="U44" s="24">
        <f t="shared" si="0"/>
        <v>6</v>
      </c>
      <c r="V44" s="24">
        <f t="shared" si="0"/>
        <v>5</v>
      </c>
      <c r="W44" s="24">
        <f t="shared" si="0"/>
        <v>6</v>
      </c>
      <c r="X44" s="24">
        <f t="shared" si="0"/>
        <v>6</v>
      </c>
      <c r="Y44" s="24">
        <f t="shared" si="0"/>
        <v>6</v>
      </c>
      <c r="Z44" s="31">
        <f t="shared" si="0"/>
        <v>5</v>
      </c>
      <c r="AA44" s="31">
        <f t="shared" si="0"/>
        <v>5</v>
      </c>
      <c r="AB44" s="31">
        <f t="shared" si="0"/>
        <v>5</v>
      </c>
      <c r="AC44" s="31">
        <f t="shared" si="0"/>
        <v>5</v>
      </c>
      <c r="AD44" s="24">
        <f t="shared" si="0"/>
        <v>6</v>
      </c>
      <c r="AE44" s="24">
        <f t="shared" si="0"/>
        <v>6</v>
      </c>
      <c r="AF44" s="24">
        <f t="shared" si="0"/>
        <v>6</v>
      </c>
      <c r="AG44" s="35">
        <f t="shared" si="0"/>
        <v>5</v>
      </c>
      <c r="AH44" s="31">
        <f>COUNTIF(AH5:AH43,"p")</f>
        <v>5</v>
      </c>
      <c r="AI44" s="33"/>
    </row>
    <row r="45" spans="1:35" x14ac:dyDescent="0.35">
      <c r="A45" s="23"/>
      <c r="B45" s="25" t="s">
        <v>18</v>
      </c>
      <c r="C45" s="23" t="s">
        <v>49</v>
      </c>
      <c r="D45" s="24">
        <f t="shared" ref="D45:AG45" si="1">COUNTIF(D5:D42,"S")</f>
        <v>14</v>
      </c>
      <c r="E45" s="31">
        <f t="shared" si="1"/>
        <v>17</v>
      </c>
      <c r="F45" s="31">
        <f t="shared" si="1"/>
        <v>17</v>
      </c>
      <c r="G45" s="24">
        <f t="shared" si="1"/>
        <v>13</v>
      </c>
      <c r="H45" s="24">
        <f t="shared" si="1"/>
        <v>13</v>
      </c>
      <c r="I45" s="24">
        <f t="shared" si="1"/>
        <v>14</v>
      </c>
      <c r="J45" s="24">
        <f t="shared" si="1"/>
        <v>14</v>
      </c>
      <c r="K45" s="24">
        <f t="shared" si="1"/>
        <v>14</v>
      </c>
      <c r="L45" s="31">
        <f t="shared" si="1"/>
        <v>17</v>
      </c>
      <c r="M45" s="31">
        <f t="shared" si="1"/>
        <v>17</v>
      </c>
      <c r="N45" s="24">
        <f t="shared" si="1"/>
        <v>13</v>
      </c>
      <c r="O45" s="24">
        <f t="shared" si="1"/>
        <v>13</v>
      </c>
      <c r="P45" s="24">
        <f t="shared" si="1"/>
        <v>14</v>
      </c>
      <c r="Q45" s="24">
        <f t="shared" si="1"/>
        <v>14</v>
      </c>
      <c r="R45" s="24">
        <f t="shared" si="1"/>
        <v>14</v>
      </c>
      <c r="S45" s="31">
        <f t="shared" si="1"/>
        <v>17</v>
      </c>
      <c r="T45" s="31">
        <f t="shared" si="1"/>
        <v>17</v>
      </c>
      <c r="U45" s="24">
        <f t="shared" si="1"/>
        <v>13</v>
      </c>
      <c r="V45" s="24">
        <f t="shared" si="1"/>
        <v>13</v>
      </c>
      <c r="W45" s="24">
        <f t="shared" si="1"/>
        <v>14</v>
      </c>
      <c r="X45" s="24">
        <f t="shared" si="1"/>
        <v>14</v>
      </c>
      <c r="Y45" s="24">
        <f t="shared" si="1"/>
        <v>14</v>
      </c>
      <c r="Z45" s="31">
        <f t="shared" si="1"/>
        <v>17</v>
      </c>
      <c r="AA45" s="31">
        <f t="shared" si="1"/>
        <v>17</v>
      </c>
      <c r="AB45" s="31">
        <f t="shared" si="1"/>
        <v>17</v>
      </c>
      <c r="AC45" s="31">
        <f t="shared" si="1"/>
        <v>17</v>
      </c>
      <c r="AD45" s="24">
        <f t="shared" si="1"/>
        <v>14</v>
      </c>
      <c r="AE45" s="24">
        <f t="shared" si="1"/>
        <v>14</v>
      </c>
      <c r="AF45" s="24">
        <f t="shared" si="1"/>
        <v>14</v>
      </c>
      <c r="AG45" s="35">
        <f t="shared" si="1"/>
        <v>17</v>
      </c>
      <c r="AH45" s="31">
        <f>COUNTIF(AH5:AH43,"S")</f>
        <v>17</v>
      </c>
      <c r="AI45" s="33"/>
    </row>
    <row r="46" spans="1:35" x14ac:dyDescent="0.35">
      <c r="A46" s="23"/>
      <c r="B46" s="25" t="s">
        <v>64</v>
      </c>
      <c r="C46" s="23" t="s">
        <v>65</v>
      </c>
      <c r="D46" s="24">
        <f t="shared" ref="D46:AG46" si="2">COUNTIF(D5:D42,"MD1")</f>
        <v>8</v>
      </c>
      <c r="E46" s="31">
        <f t="shared" si="2"/>
        <v>10</v>
      </c>
      <c r="F46" s="31">
        <f t="shared" si="2"/>
        <v>10</v>
      </c>
      <c r="G46" s="24">
        <f t="shared" si="2"/>
        <v>8</v>
      </c>
      <c r="H46" s="24">
        <f t="shared" si="2"/>
        <v>9</v>
      </c>
      <c r="I46" s="24">
        <f t="shared" si="2"/>
        <v>8</v>
      </c>
      <c r="J46" s="24">
        <f t="shared" si="2"/>
        <v>8</v>
      </c>
      <c r="K46" s="24">
        <f t="shared" si="2"/>
        <v>8</v>
      </c>
      <c r="L46" s="31">
        <f t="shared" si="2"/>
        <v>10</v>
      </c>
      <c r="M46" s="31">
        <f t="shared" si="2"/>
        <v>10</v>
      </c>
      <c r="N46" s="24">
        <f t="shared" si="2"/>
        <v>8</v>
      </c>
      <c r="O46" s="24">
        <f t="shared" si="2"/>
        <v>9</v>
      </c>
      <c r="P46" s="24">
        <f t="shared" si="2"/>
        <v>8</v>
      </c>
      <c r="Q46" s="24">
        <f t="shared" si="2"/>
        <v>8</v>
      </c>
      <c r="R46" s="24">
        <f t="shared" si="2"/>
        <v>8</v>
      </c>
      <c r="S46" s="31">
        <f t="shared" si="2"/>
        <v>10</v>
      </c>
      <c r="T46" s="31">
        <f t="shared" si="2"/>
        <v>10</v>
      </c>
      <c r="U46" s="24">
        <f t="shared" si="2"/>
        <v>8</v>
      </c>
      <c r="V46" s="24">
        <f t="shared" si="2"/>
        <v>9</v>
      </c>
      <c r="W46" s="24">
        <f t="shared" si="2"/>
        <v>8</v>
      </c>
      <c r="X46" s="24">
        <f t="shared" si="2"/>
        <v>8</v>
      </c>
      <c r="Y46" s="24">
        <f t="shared" si="2"/>
        <v>8</v>
      </c>
      <c r="Z46" s="31">
        <f t="shared" si="2"/>
        <v>10</v>
      </c>
      <c r="AA46" s="31">
        <f t="shared" si="2"/>
        <v>10</v>
      </c>
      <c r="AB46" s="31">
        <f t="shared" si="2"/>
        <v>10</v>
      </c>
      <c r="AC46" s="31">
        <f t="shared" si="2"/>
        <v>10</v>
      </c>
      <c r="AD46" s="24">
        <f t="shared" si="2"/>
        <v>8</v>
      </c>
      <c r="AE46" s="24">
        <f t="shared" si="2"/>
        <v>8</v>
      </c>
      <c r="AF46" s="24">
        <f t="shared" si="2"/>
        <v>8</v>
      </c>
      <c r="AG46" s="35">
        <f t="shared" si="2"/>
        <v>10</v>
      </c>
      <c r="AH46" s="31">
        <f>COUNTIF(AH5:AH43,"MD1")</f>
        <v>10</v>
      </c>
      <c r="AI46" s="33"/>
    </row>
    <row r="47" spans="1:35" x14ac:dyDescent="0.35">
      <c r="A47" s="23"/>
      <c r="B47" s="25" t="s">
        <v>71</v>
      </c>
      <c r="C47" s="23" t="s">
        <v>72</v>
      </c>
      <c r="D47" s="24"/>
      <c r="E47" s="31">
        <f>COUNTIF(E3:E43,"MD2")</f>
        <v>3</v>
      </c>
      <c r="F47" s="31">
        <f>COUNTIF(F5:F42,"MD2")</f>
        <v>3</v>
      </c>
      <c r="G47" s="24"/>
      <c r="H47" s="24"/>
      <c r="I47" s="24"/>
      <c r="J47" s="24"/>
      <c r="K47" s="24"/>
      <c r="L47" s="31">
        <f>COUNTIF(L5:L43,"MD2")</f>
        <v>3</v>
      </c>
      <c r="M47" s="31">
        <f>COUNTIF(M5:M46,"MD2")</f>
        <v>3</v>
      </c>
      <c r="N47" s="24"/>
      <c r="O47" s="24"/>
      <c r="P47" s="24"/>
      <c r="Q47" s="24"/>
      <c r="R47" s="24"/>
      <c r="S47" s="31">
        <f>COUNTIF(S5:S43,"MD2")</f>
        <v>3</v>
      </c>
      <c r="T47" s="31">
        <f>COUNTIF(T5:T46,"MD2")</f>
        <v>3</v>
      </c>
      <c r="U47" s="24"/>
      <c r="V47" s="24"/>
      <c r="W47" s="24"/>
      <c r="X47" s="24"/>
      <c r="Y47" s="24"/>
      <c r="Z47" s="31">
        <f>COUNTIF(Z5:Z43,"MD2")</f>
        <v>3</v>
      </c>
      <c r="AA47" s="31">
        <f>COUNTIF(AA5:AA46,"MD2")</f>
        <v>3</v>
      </c>
      <c r="AB47" s="31">
        <f>COUNTIF(AB6:AB43,"MD2")</f>
        <v>3</v>
      </c>
      <c r="AC47" s="31">
        <f>COUNTIF(AC6:AC43,"MD2")</f>
        <v>3</v>
      </c>
      <c r="AD47" s="24"/>
      <c r="AE47" s="24"/>
      <c r="AF47" s="24"/>
      <c r="AG47" s="35">
        <f>COUNTIF(AG6:AG43,"MD2")</f>
        <v>3</v>
      </c>
      <c r="AH47" s="31">
        <f>COUNTIF(AH5:AH43,"MD2")</f>
        <v>3</v>
      </c>
      <c r="AI47" s="33"/>
    </row>
    <row r="48" spans="1:35" x14ac:dyDescent="0.35">
      <c r="A48" s="23"/>
      <c r="B48" s="25" t="s">
        <v>19</v>
      </c>
      <c r="C48" s="23" t="s">
        <v>50</v>
      </c>
      <c r="D48" s="24">
        <f t="shared" ref="D48:AG48" si="3">COUNTIF(D5:D42,"TM")</f>
        <v>2</v>
      </c>
      <c r="E48" s="31">
        <f t="shared" si="3"/>
        <v>2</v>
      </c>
      <c r="F48" s="31">
        <f t="shared" si="3"/>
        <v>2</v>
      </c>
      <c r="G48" s="24">
        <f t="shared" si="3"/>
        <v>2</v>
      </c>
      <c r="H48" s="24">
        <f t="shared" si="3"/>
        <v>2</v>
      </c>
      <c r="I48" s="24">
        <f t="shared" si="3"/>
        <v>2</v>
      </c>
      <c r="J48" s="24">
        <f t="shared" si="3"/>
        <v>2</v>
      </c>
      <c r="K48" s="24">
        <f t="shared" si="3"/>
        <v>2</v>
      </c>
      <c r="L48" s="31">
        <f t="shared" si="3"/>
        <v>2</v>
      </c>
      <c r="M48" s="31">
        <f t="shared" si="3"/>
        <v>2</v>
      </c>
      <c r="N48" s="24">
        <f t="shared" si="3"/>
        <v>2</v>
      </c>
      <c r="O48" s="24">
        <f t="shared" si="3"/>
        <v>2</v>
      </c>
      <c r="P48" s="24">
        <f t="shared" si="3"/>
        <v>2</v>
      </c>
      <c r="Q48" s="24">
        <f t="shared" si="3"/>
        <v>2</v>
      </c>
      <c r="R48" s="24">
        <f t="shared" si="3"/>
        <v>2</v>
      </c>
      <c r="S48" s="31">
        <f t="shared" si="3"/>
        <v>2</v>
      </c>
      <c r="T48" s="31">
        <f t="shared" si="3"/>
        <v>2</v>
      </c>
      <c r="U48" s="24">
        <f t="shared" si="3"/>
        <v>2</v>
      </c>
      <c r="V48" s="24">
        <f t="shared" si="3"/>
        <v>2</v>
      </c>
      <c r="W48" s="24">
        <f t="shared" si="3"/>
        <v>2</v>
      </c>
      <c r="X48" s="24">
        <f t="shared" si="3"/>
        <v>2</v>
      </c>
      <c r="Y48" s="24">
        <f t="shared" si="3"/>
        <v>2</v>
      </c>
      <c r="Z48" s="31">
        <f t="shared" si="3"/>
        <v>2</v>
      </c>
      <c r="AA48" s="31">
        <f t="shared" si="3"/>
        <v>2</v>
      </c>
      <c r="AB48" s="31">
        <f t="shared" si="3"/>
        <v>2</v>
      </c>
      <c r="AC48" s="31">
        <f t="shared" si="3"/>
        <v>2</v>
      </c>
      <c r="AD48" s="24">
        <f t="shared" si="3"/>
        <v>2</v>
      </c>
      <c r="AE48" s="24">
        <f t="shared" si="3"/>
        <v>2</v>
      </c>
      <c r="AF48" s="24">
        <f t="shared" si="3"/>
        <v>2</v>
      </c>
      <c r="AG48" s="35">
        <f t="shared" si="3"/>
        <v>2</v>
      </c>
      <c r="AH48" s="31">
        <f>COUNTIF(AH5:AH43,"TM")</f>
        <v>2</v>
      </c>
      <c r="AI48" s="33"/>
    </row>
    <row r="49" spans="1:35" x14ac:dyDescent="0.35">
      <c r="A49" s="23"/>
      <c r="B49" s="25" t="s">
        <v>24</v>
      </c>
      <c r="C49" s="23" t="s">
        <v>51</v>
      </c>
      <c r="D49" s="24">
        <f t="shared" ref="D49:R49" si="4">D44+D45+D46+D48</f>
        <v>30</v>
      </c>
      <c r="E49" s="31">
        <f>E44+E45+E46+E48+E47</f>
        <v>37</v>
      </c>
      <c r="F49" s="31">
        <f>F44+F45+F46+F48+F47</f>
        <v>37</v>
      </c>
      <c r="G49" s="24">
        <f>G44+G45+G46+G48+G47</f>
        <v>29</v>
      </c>
      <c r="H49" s="24">
        <f>H44+H45+H46+H48+H47</f>
        <v>29</v>
      </c>
      <c r="I49" s="24">
        <f t="shared" si="4"/>
        <v>30</v>
      </c>
      <c r="J49" s="24">
        <f>J44+J45+J46+J48</f>
        <v>30</v>
      </c>
      <c r="K49" s="24">
        <f t="shared" si="4"/>
        <v>30</v>
      </c>
      <c r="L49" s="31">
        <f>L44+L45+L46+L48+L47</f>
        <v>37</v>
      </c>
      <c r="M49" s="31">
        <f>M44+M45+M46+M48+M47</f>
        <v>37</v>
      </c>
      <c r="N49" s="24">
        <f>N44+N45+N46+N48+N47</f>
        <v>29</v>
      </c>
      <c r="O49" s="24">
        <f>O44+O45+O46+O48+O47</f>
        <v>29</v>
      </c>
      <c r="P49" s="24">
        <f t="shared" si="4"/>
        <v>30</v>
      </c>
      <c r="Q49" s="24">
        <f t="shared" si="4"/>
        <v>30</v>
      </c>
      <c r="R49" s="24">
        <f t="shared" si="4"/>
        <v>30</v>
      </c>
      <c r="S49" s="31">
        <f>S44+S45+S46+S48+S47</f>
        <v>37</v>
      </c>
      <c r="T49" s="31">
        <f>T44+T45+T46+T47+T48</f>
        <v>37</v>
      </c>
      <c r="U49" s="24">
        <f>U44+U45+U46+U48+U47</f>
        <v>29</v>
      </c>
      <c r="V49" s="24">
        <f>V44+V45+V46+V48+V47</f>
        <v>29</v>
      </c>
      <c r="W49" s="24">
        <f>W44+W45+W46+W48</f>
        <v>30</v>
      </c>
      <c r="X49" s="24">
        <f t="shared" ref="X49:Y49" si="5">X44+X45+X46+X48</f>
        <v>30</v>
      </c>
      <c r="Y49" s="24">
        <f t="shared" si="5"/>
        <v>30</v>
      </c>
      <c r="Z49" s="31">
        <f>Z44+Z45+Z46+Z48+Z47</f>
        <v>37</v>
      </c>
      <c r="AA49" s="31">
        <f>AA44+AA45+AA46+AA48+AA47</f>
        <v>37</v>
      </c>
      <c r="AB49" s="31">
        <f>AB44+AB45+AB46+AB48+AB47</f>
        <v>37</v>
      </c>
      <c r="AC49" s="31">
        <f>AC44+AC45+AC46+AC48+AC47</f>
        <v>37</v>
      </c>
      <c r="AD49" s="24">
        <f>AD44+AD45+AD46+AD48</f>
        <v>30</v>
      </c>
      <c r="AE49" s="24">
        <f t="shared" ref="AE49:AF49" si="6">AE44+AE45+AE46+AE48</f>
        <v>30</v>
      </c>
      <c r="AF49" s="24">
        <f t="shared" si="6"/>
        <v>30</v>
      </c>
      <c r="AG49" s="35">
        <f>AG44+AG45+AG46+AG47+AG48</f>
        <v>37</v>
      </c>
      <c r="AH49" s="31">
        <f>AH44+AH45+AH46+AH47+AH48</f>
        <v>37</v>
      </c>
      <c r="AI49" s="33"/>
    </row>
    <row r="50" spans="1:35" x14ac:dyDescent="0.35">
      <c r="A50" s="23"/>
      <c r="B50" s="25" t="s">
        <v>22</v>
      </c>
      <c r="C50" s="23" t="s">
        <v>22</v>
      </c>
      <c r="D50" s="24">
        <f t="shared" ref="D50:AG50" si="7">COUNTIF(D5:D42,"OFF")</f>
        <v>7</v>
      </c>
      <c r="E50" s="31">
        <f t="shared" si="7"/>
        <v>0</v>
      </c>
      <c r="F50" s="31">
        <f t="shared" si="7"/>
        <v>0</v>
      </c>
      <c r="G50" s="24">
        <f t="shared" si="7"/>
        <v>8</v>
      </c>
      <c r="H50" s="24">
        <f t="shared" si="7"/>
        <v>8</v>
      </c>
      <c r="I50" s="24">
        <f t="shared" si="7"/>
        <v>7</v>
      </c>
      <c r="J50" s="24">
        <f t="shared" si="7"/>
        <v>7</v>
      </c>
      <c r="K50" s="24">
        <f t="shared" si="7"/>
        <v>7</v>
      </c>
      <c r="L50" s="31">
        <f t="shared" si="7"/>
        <v>0</v>
      </c>
      <c r="M50" s="31">
        <f t="shared" si="7"/>
        <v>0</v>
      </c>
      <c r="N50" s="24">
        <f t="shared" si="7"/>
        <v>8</v>
      </c>
      <c r="O50" s="24">
        <f t="shared" si="7"/>
        <v>8</v>
      </c>
      <c r="P50" s="24">
        <f t="shared" si="7"/>
        <v>7</v>
      </c>
      <c r="Q50" s="24">
        <f t="shared" si="7"/>
        <v>7</v>
      </c>
      <c r="R50" s="24">
        <f t="shared" si="7"/>
        <v>7</v>
      </c>
      <c r="S50" s="31">
        <f t="shared" si="7"/>
        <v>0</v>
      </c>
      <c r="T50" s="31">
        <f t="shared" si="7"/>
        <v>0</v>
      </c>
      <c r="U50" s="24">
        <f t="shared" si="7"/>
        <v>8</v>
      </c>
      <c r="V50" s="24">
        <f t="shared" si="7"/>
        <v>8</v>
      </c>
      <c r="W50" s="24">
        <f t="shared" si="7"/>
        <v>7</v>
      </c>
      <c r="X50" s="24">
        <f t="shared" si="7"/>
        <v>7</v>
      </c>
      <c r="Y50" s="24">
        <f t="shared" si="7"/>
        <v>7</v>
      </c>
      <c r="Z50" s="31">
        <f t="shared" si="7"/>
        <v>0</v>
      </c>
      <c r="AA50" s="31">
        <f t="shared" si="7"/>
        <v>0</v>
      </c>
      <c r="AB50" s="31">
        <f t="shared" si="7"/>
        <v>0</v>
      </c>
      <c r="AC50" s="31">
        <f t="shared" si="7"/>
        <v>0</v>
      </c>
      <c r="AD50" s="24">
        <f t="shared" si="7"/>
        <v>7</v>
      </c>
      <c r="AE50" s="24">
        <f t="shared" si="7"/>
        <v>7</v>
      </c>
      <c r="AF50" s="24">
        <f t="shared" si="7"/>
        <v>7</v>
      </c>
      <c r="AG50" s="35">
        <f t="shared" si="7"/>
        <v>0</v>
      </c>
      <c r="AH50" s="31">
        <f>COUNTIF(AH5:AH43,"OFF")</f>
        <v>0</v>
      </c>
      <c r="AI50" s="33"/>
    </row>
    <row r="51" spans="1:35" x14ac:dyDescent="0.35">
      <c r="A51" s="29"/>
      <c r="B51" s="30"/>
      <c r="C51" s="18"/>
      <c r="D51" s="18"/>
      <c r="E51" s="18"/>
      <c r="F51" s="18"/>
      <c r="G51" s="22"/>
      <c r="H51" s="22"/>
      <c r="I51" s="18"/>
      <c r="J51" s="18"/>
      <c r="K51" s="18"/>
      <c r="L51" s="18"/>
      <c r="M51" s="18"/>
      <c r="N51" s="22"/>
      <c r="O51" s="22"/>
      <c r="P51" s="18"/>
      <c r="Q51" s="18"/>
      <c r="R51" s="18"/>
      <c r="S51" s="18"/>
      <c r="T51" s="18"/>
      <c r="U51" s="22"/>
      <c r="V51" s="22"/>
      <c r="W51" s="18"/>
      <c r="X51" s="18"/>
      <c r="Y51" s="18"/>
      <c r="Z51" s="18"/>
      <c r="AA51" s="18"/>
      <c r="AB51" s="18"/>
      <c r="AC51" s="22"/>
      <c r="AD51" s="18"/>
      <c r="AE51" s="18"/>
      <c r="AF51" s="18"/>
      <c r="AG51" s="18"/>
      <c r="AH51" s="23"/>
      <c r="AI51" s="19"/>
    </row>
    <row r="52" spans="1:35" x14ac:dyDescent="0.35">
      <c r="A52" s="29"/>
      <c r="B52" s="65" t="s">
        <v>52</v>
      </c>
      <c r="C52" s="65"/>
      <c r="D52" s="18"/>
      <c r="E52" s="18"/>
      <c r="F52" s="18"/>
      <c r="G52" s="22"/>
      <c r="H52" s="22"/>
      <c r="I52" s="18"/>
      <c r="J52" s="18"/>
      <c r="K52" s="18"/>
      <c r="L52" s="18"/>
      <c r="M52" s="64" t="s">
        <v>95</v>
      </c>
      <c r="N52" s="64"/>
      <c r="O52" s="64"/>
      <c r="P52" s="64"/>
      <c r="Q52" s="64"/>
      <c r="R52" s="18"/>
      <c r="S52" s="18"/>
      <c r="T52" s="18"/>
      <c r="U52" s="22"/>
      <c r="V52" s="22"/>
      <c r="W52" s="18"/>
      <c r="X52" s="18"/>
      <c r="Y52" s="18"/>
      <c r="Z52" s="18"/>
      <c r="AA52" s="18"/>
      <c r="AB52" s="18"/>
      <c r="AC52" s="22"/>
      <c r="AD52" s="18"/>
      <c r="AE52" s="18"/>
      <c r="AF52" s="18"/>
      <c r="AG52" s="18"/>
      <c r="AH52" s="17"/>
      <c r="AI52" s="19"/>
    </row>
    <row r="53" spans="1:35" x14ac:dyDescent="0.35">
      <c r="A53" s="29"/>
      <c r="B53" s="30"/>
      <c r="C53" s="18"/>
      <c r="D53" s="18"/>
      <c r="E53" s="18"/>
      <c r="F53" s="18"/>
      <c r="G53" s="22"/>
      <c r="H53" s="22"/>
      <c r="I53" s="18"/>
      <c r="J53" s="18"/>
      <c r="K53" s="18"/>
      <c r="L53" s="18"/>
      <c r="M53" s="18"/>
      <c r="N53" s="22"/>
      <c r="O53" s="22"/>
      <c r="P53" s="18"/>
      <c r="Q53" s="18"/>
      <c r="R53" s="18"/>
      <c r="S53" s="18"/>
      <c r="T53" s="18"/>
      <c r="U53" s="22"/>
      <c r="V53" s="22"/>
      <c r="W53" s="18"/>
      <c r="X53" s="18"/>
      <c r="Y53" s="18"/>
      <c r="Z53" s="18"/>
      <c r="AA53" s="18"/>
      <c r="AB53" s="18"/>
      <c r="AC53" s="22"/>
      <c r="AD53" s="18"/>
      <c r="AE53" s="18"/>
      <c r="AF53" s="18"/>
      <c r="AG53" s="18"/>
      <c r="AH53" s="17"/>
      <c r="AI53" s="19"/>
    </row>
    <row r="54" spans="1:35" x14ac:dyDescent="0.35">
      <c r="A54" s="29"/>
      <c r="B54" s="30"/>
      <c r="C54" s="18"/>
      <c r="D54" s="18"/>
      <c r="E54" s="18"/>
      <c r="F54" s="18"/>
      <c r="G54" s="22"/>
      <c r="H54" s="22"/>
      <c r="I54" s="18"/>
      <c r="J54" s="18"/>
      <c r="K54" s="18"/>
      <c r="L54" s="18"/>
      <c r="M54" s="18"/>
      <c r="N54" s="22"/>
      <c r="O54" s="22"/>
      <c r="P54" s="18"/>
      <c r="Q54" s="18"/>
      <c r="R54" s="18"/>
      <c r="S54" s="18"/>
      <c r="T54" s="18"/>
      <c r="U54" s="22"/>
      <c r="V54" s="22"/>
      <c r="W54" s="18"/>
      <c r="X54" s="18"/>
      <c r="Y54" s="18"/>
      <c r="Z54" s="18"/>
      <c r="AA54" s="18"/>
      <c r="AB54" s="18"/>
      <c r="AC54" s="22"/>
      <c r="AD54" s="18"/>
      <c r="AE54" s="18"/>
      <c r="AF54" s="18"/>
      <c r="AG54" s="18"/>
      <c r="AH54" s="17"/>
      <c r="AI54" s="19"/>
    </row>
    <row r="55" spans="1:35" x14ac:dyDescent="0.35">
      <c r="A55" s="29"/>
      <c r="B55" s="30"/>
      <c r="C55" s="18"/>
      <c r="D55" s="18"/>
      <c r="E55" s="18"/>
      <c r="F55" s="18"/>
      <c r="G55" s="22"/>
      <c r="H55" s="22"/>
      <c r="I55" s="18"/>
      <c r="J55" s="18"/>
      <c r="K55" s="18"/>
      <c r="L55" s="18"/>
      <c r="M55" s="18"/>
      <c r="N55" s="22"/>
      <c r="O55" s="22"/>
      <c r="P55" s="18"/>
      <c r="Q55" s="18"/>
      <c r="R55" s="18"/>
      <c r="S55" s="18"/>
      <c r="T55" s="18"/>
      <c r="U55" s="22"/>
      <c r="V55" s="22"/>
      <c r="W55" s="18"/>
      <c r="X55" s="18"/>
      <c r="Y55" s="18"/>
      <c r="Z55" s="18"/>
      <c r="AA55" s="18"/>
      <c r="AB55" s="18"/>
      <c r="AC55" s="22"/>
      <c r="AD55" s="18"/>
      <c r="AE55" s="18"/>
      <c r="AF55" s="18"/>
      <c r="AG55" s="18"/>
      <c r="AH55" s="17"/>
      <c r="AI55" s="19"/>
    </row>
    <row r="56" spans="1:35" x14ac:dyDescent="0.35">
      <c r="A56" s="29"/>
      <c r="B56" s="30"/>
      <c r="C56" s="18"/>
      <c r="D56" s="18"/>
      <c r="E56" s="18"/>
      <c r="F56" s="18"/>
      <c r="G56" s="22"/>
      <c r="H56" s="22"/>
      <c r="I56" s="18"/>
      <c r="J56" s="18"/>
      <c r="K56" s="18"/>
      <c r="L56" s="18"/>
      <c r="M56" s="18"/>
      <c r="N56" s="22"/>
      <c r="O56" s="22"/>
      <c r="P56" s="18"/>
      <c r="Q56" s="18"/>
      <c r="R56" s="18"/>
      <c r="S56" s="18"/>
      <c r="T56" s="18"/>
      <c r="U56" s="22"/>
      <c r="V56" s="22"/>
      <c r="W56" s="18"/>
      <c r="X56" s="18"/>
      <c r="Y56" s="18"/>
      <c r="Z56" s="18"/>
      <c r="AA56" s="18"/>
      <c r="AB56" s="18"/>
      <c r="AC56" s="22"/>
      <c r="AD56" s="18"/>
      <c r="AE56" s="18"/>
      <c r="AF56" s="18"/>
      <c r="AG56" s="18"/>
      <c r="AH56" s="17"/>
      <c r="AI56" s="19"/>
    </row>
    <row r="57" spans="1:35" x14ac:dyDescent="0.35">
      <c r="A57" s="29"/>
      <c r="B57" s="65" t="s">
        <v>55</v>
      </c>
      <c r="C57" s="65"/>
      <c r="D57" s="18"/>
      <c r="E57" s="18"/>
      <c r="F57" s="18"/>
      <c r="G57" s="22"/>
      <c r="H57" s="22"/>
      <c r="I57" s="18"/>
      <c r="J57" s="18"/>
      <c r="K57" s="18"/>
      <c r="L57" s="18"/>
      <c r="M57" s="64" t="s">
        <v>57</v>
      </c>
      <c r="N57" s="64"/>
      <c r="O57" s="64"/>
      <c r="P57" s="64"/>
      <c r="Q57" s="64"/>
      <c r="R57" s="18"/>
      <c r="S57" s="18"/>
      <c r="T57" s="18"/>
      <c r="U57" s="22"/>
      <c r="V57" s="22"/>
      <c r="W57" s="18"/>
      <c r="X57" s="18"/>
      <c r="Y57" s="18"/>
      <c r="Z57" s="18"/>
      <c r="AA57" s="18"/>
      <c r="AB57" s="18"/>
      <c r="AC57" s="22"/>
      <c r="AD57" s="18"/>
      <c r="AE57" s="18"/>
      <c r="AF57" s="18"/>
      <c r="AG57" s="18"/>
      <c r="AH57" s="17"/>
      <c r="AI57" s="19"/>
    </row>
    <row r="58" spans="1:35" x14ac:dyDescent="0.35">
      <c r="A58" s="29"/>
      <c r="B58" s="30"/>
      <c r="C58" s="18"/>
      <c r="D58" s="18"/>
      <c r="E58" s="18"/>
      <c r="F58" s="18"/>
      <c r="G58" s="22"/>
      <c r="H58" s="22"/>
      <c r="I58" s="18"/>
      <c r="J58" s="18"/>
      <c r="K58" s="18"/>
      <c r="L58" s="18"/>
      <c r="M58" s="18"/>
      <c r="N58" s="22"/>
      <c r="O58" s="22"/>
      <c r="P58" s="18"/>
      <c r="Q58" s="18"/>
      <c r="R58" s="18"/>
      <c r="S58" s="18"/>
      <c r="T58" s="18"/>
      <c r="U58" s="22"/>
      <c r="V58" s="22"/>
      <c r="W58" s="18"/>
      <c r="X58" s="18"/>
      <c r="Y58" s="18"/>
      <c r="Z58" s="18"/>
      <c r="AA58" s="18"/>
      <c r="AB58" s="18"/>
      <c r="AC58" s="22"/>
      <c r="AD58" s="18"/>
      <c r="AE58" s="18"/>
      <c r="AF58" s="18"/>
      <c r="AG58" s="18"/>
      <c r="AH58" s="17"/>
      <c r="AI58" s="19"/>
    </row>
  </sheetData>
  <mergeCells count="8">
    <mergeCell ref="A1:AE1"/>
    <mergeCell ref="A3:A4"/>
    <mergeCell ref="B3:B4"/>
    <mergeCell ref="C3:C4"/>
    <mergeCell ref="M57:Q57"/>
    <mergeCell ref="M52:Q52"/>
    <mergeCell ref="B52:C52"/>
    <mergeCell ref="B57:C57"/>
  </mergeCells>
  <phoneticPr fontId="4" type="noConversion"/>
  <conditionalFormatting sqref="A1 AH1:AH58 A5:C42 D7:D8 D19:D20 D37:U37 A43 A44:C50 A51:W51 A52:B52 D52:M52 R52:W52 A53:W56 A57:B57 D57:M57 R57:W57 A58:W58">
    <cfRule type="cellIs" dxfId="599" priority="546" operator="equal">
      <formula>"OFF"</formula>
    </cfRule>
  </conditionalFormatting>
  <conditionalFormatting sqref="A1 AH1:AH58 A5:C51 D7:D8 D19:D20 D37:U37 A52:B52 D52:M52 R52:W52 A53:W56 A57:B57 D57:M57 R57:W57 A58:W58">
    <cfRule type="cellIs" dxfId="598" priority="545" operator="equal">
      <formula>"Pengganti OFF"</formula>
    </cfRule>
  </conditionalFormatting>
  <conditionalFormatting sqref="A2:AG3">
    <cfRule type="cellIs" dxfId="597" priority="58" operator="equal">
      <formula>"OFF"</formula>
    </cfRule>
    <cfRule type="cellIs" dxfId="596" priority="57" operator="equal">
      <formula>"Pengganti OFF"</formula>
    </cfRule>
  </conditionalFormatting>
  <conditionalFormatting sqref="D22:D24">
    <cfRule type="cellIs" dxfId="595" priority="541" operator="equal">
      <formula>"Pengganti OFF"</formula>
    </cfRule>
    <cfRule type="cellIs" dxfId="594" priority="542" operator="equal">
      <formula>"OFF"</formula>
    </cfRule>
  </conditionalFormatting>
  <conditionalFormatting sqref="D35:E36">
    <cfRule type="cellIs" dxfId="593" priority="469" operator="equal">
      <formula>"Pengganti OFF"</formula>
    </cfRule>
    <cfRule type="cellIs" dxfId="592" priority="470" operator="equal">
      <formula>"OFF"</formula>
    </cfRule>
  </conditionalFormatting>
  <conditionalFormatting sqref="D21:I21">
    <cfRule type="cellIs" dxfId="591" priority="401" operator="equal">
      <formula>"Pengganti OFF"</formula>
    </cfRule>
    <cfRule type="cellIs" dxfId="590" priority="402" operator="equal">
      <formula>"OFF"</formula>
    </cfRule>
  </conditionalFormatting>
  <conditionalFormatting sqref="D5:J6">
    <cfRule type="cellIs" dxfId="589" priority="81" operator="equal">
      <formula>"Pengganti OFF"</formula>
    </cfRule>
    <cfRule type="cellIs" dxfId="588" priority="82" operator="equal">
      <formula>"OFF"</formula>
    </cfRule>
  </conditionalFormatting>
  <conditionalFormatting sqref="D18:J18">
    <cfRule type="cellIs" dxfId="587" priority="315" operator="equal">
      <formula>"Pengganti OFF"</formula>
    </cfRule>
    <cfRule type="cellIs" dxfId="586" priority="316" operator="equal">
      <formula>"OFF"</formula>
    </cfRule>
  </conditionalFormatting>
  <conditionalFormatting sqref="D28:K29">
    <cfRule type="cellIs" dxfId="585" priority="325" operator="equal">
      <formula>"Pengganti OFF"</formula>
    </cfRule>
    <cfRule type="cellIs" dxfId="584" priority="326" operator="equal">
      <formula>"OFF"</formula>
    </cfRule>
  </conditionalFormatting>
  <conditionalFormatting sqref="D34:K34">
    <cfRule type="cellIs" dxfId="583" priority="408" operator="equal">
      <formula>"OFF"</formula>
    </cfRule>
    <cfRule type="cellIs" dxfId="582" priority="407" operator="equal">
      <formula>"Pengganti OFF"</formula>
    </cfRule>
  </conditionalFormatting>
  <conditionalFormatting sqref="D32:N34">
    <cfRule type="cellIs" dxfId="581" priority="479" operator="equal">
      <formula>"Pengganti OFF"</formula>
    </cfRule>
    <cfRule type="cellIs" dxfId="580" priority="480" operator="equal">
      <formula>"OFF"</formula>
    </cfRule>
  </conditionalFormatting>
  <conditionalFormatting sqref="D30:Q31">
    <cfRule type="cellIs" dxfId="579" priority="383" operator="equal">
      <formula>"Pengganti OFF"</formula>
    </cfRule>
    <cfRule type="cellIs" dxfId="578" priority="384" operator="equal">
      <formula>"OFF"</formula>
    </cfRule>
  </conditionalFormatting>
  <conditionalFormatting sqref="D4:V4">
    <cfRule type="cellIs" dxfId="577" priority="340" operator="equal">
      <formula>"OFF"</formula>
    </cfRule>
    <cfRule type="cellIs" dxfId="576" priority="339" operator="equal">
      <formula>"Pengganti OFF"</formula>
    </cfRule>
  </conditionalFormatting>
  <conditionalFormatting sqref="D25:V27">
    <cfRule type="cellIs" dxfId="575" priority="78" operator="equal">
      <formula>"OFF"</formula>
    </cfRule>
    <cfRule type="cellIs" dxfId="574" priority="77" operator="equal">
      <formula>"Pengganti OFF"</formula>
    </cfRule>
  </conditionalFormatting>
  <conditionalFormatting sqref="D38:V45">
    <cfRule type="cellIs" dxfId="573" priority="247" operator="equal">
      <formula>"Pengganti OFF"</formula>
    </cfRule>
    <cfRule type="cellIs" dxfId="572" priority="248" operator="equal">
      <formula>"OFF"</formula>
    </cfRule>
  </conditionalFormatting>
  <conditionalFormatting sqref="D9:W13">
    <cfRule type="cellIs" dxfId="571" priority="27" operator="equal">
      <formula>"Pengganti OFF"</formula>
    </cfRule>
    <cfRule type="cellIs" dxfId="570" priority="28" operator="equal">
      <formula>"OFF"</formula>
    </cfRule>
  </conditionalFormatting>
  <conditionalFormatting sqref="D15:W17">
    <cfRule type="cellIs" dxfId="569" priority="85" operator="equal">
      <formula>"Pengganti OFF"</formula>
    </cfRule>
    <cfRule type="cellIs" dxfId="568" priority="86" operator="equal">
      <formula>"OFF"</formula>
    </cfRule>
  </conditionalFormatting>
  <conditionalFormatting sqref="D46:W50">
    <cfRule type="cellIs" dxfId="567" priority="452" operator="equal">
      <formula>"OFF"</formula>
    </cfRule>
  </conditionalFormatting>
  <conditionalFormatting sqref="D46:W51">
    <cfRule type="cellIs" dxfId="566" priority="451" operator="equal">
      <formula>"Pengganti OFF"</formula>
    </cfRule>
  </conditionalFormatting>
  <conditionalFormatting sqref="D31:Y31">
    <cfRule type="cellIs" dxfId="565" priority="328" operator="equal">
      <formula>"OFF"</formula>
    </cfRule>
    <cfRule type="cellIs" dxfId="564" priority="327" operator="equal">
      <formula>"Pengganti OFF"</formula>
    </cfRule>
  </conditionalFormatting>
  <conditionalFormatting sqref="D14:Z14">
    <cfRule type="cellIs" dxfId="563" priority="355" operator="equal">
      <formula>"Pengganti OFF"</formula>
    </cfRule>
    <cfRule type="cellIs" dxfId="562" priority="356" operator="equal">
      <formula>"OFF"</formula>
    </cfRule>
  </conditionalFormatting>
  <conditionalFormatting sqref="E22:I22">
    <cfRule type="cellIs" dxfId="561" priority="500" operator="equal">
      <formula>"OFF"</formula>
    </cfRule>
    <cfRule type="cellIs" dxfId="560" priority="499" operator="equal">
      <formula>"Pengganti OFF"</formula>
    </cfRule>
  </conditionalFormatting>
  <conditionalFormatting sqref="E7:J7">
    <cfRule type="cellIs" dxfId="559" priority="523" operator="equal">
      <formula>"Pengganti OFF"</formula>
    </cfRule>
    <cfRule type="cellIs" dxfId="558" priority="524" operator="equal">
      <formula>"OFF"</formula>
    </cfRule>
  </conditionalFormatting>
  <conditionalFormatting sqref="E19:J19">
    <cfRule type="cellIs" dxfId="557" priority="400" operator="equal">
      <formula>"OFF"</formula>
    </cfRule>
    <cfRule type="cellIs" dxfId="556" priority="399" operator="equal">
      <formula>"Pengganti OFF"</formula>
    </cfRule>
  </conditionalFormatting>
  <conditionalFormatting sqref="E23:S24">
    <cfRule type="cellIs" dxfId="555" priority="226" operator="equal">
      <formula>"OFF"</formula>
    </cfRule>
    <cfRule type="cellIs" dxfId="554" priority="225" operator="equal">
      <formula>"Pengganti OFF"</formula>
    </cfRule>
  </conditionalFormatting>
  <conditionalFormatting sqref="E8:W8">
    <cfRule type="cellIs" dxfId="553" priority="30" operator="equal">
      <formula>"OFF"</formula>
    </cfRule>
    <cfRule type="cellIs" dxfId="552" priority="29" operator="equal">
      <formula>"Pengganti OFF"</formula>
    </cfRule>
  </conditionalFormatting>
  <conditionalFormatting sqref="E29:W29">
    <cfRule type="cellIs" dxfId="551" priority="251" operator="equal">
      <formula>"Pengganti OFF"</formula>
    </cfRule>
    <cfRule type="cellIs" dxfId="550" priority="252" operator="equal">
      <formula>"OFF"</formula>
    </cfRule>
  </conditionalFormatting>
  <conditionalFormatting sqref="E20:Z20">
    <cfRule type="cellIs" dxfId="549" priority="234" operator="equal">
      <formula>"OFF"</formula>
    </cfRule>
    <cfRule type="cellIs" dxfId="548" priority="233" operator="equal">
      <formula>"Pengganti OFF"</formula>
    </cfRule>
  </conditionalFormatting>
  <conditionalFormatting sqref="F35:K35">
    <cfRule type="cellIs" dxfId="547" priority="106" operator="equal">
      <formula>"OFF"</formula>
    </cfRule>
    <cfRule type="cellIs" dxfId="546" priority="105" operator="equal">
      <formula>"Pengganti OFF"</formula>
    </cfRule>
  </conditionalFormatting>
  <conditionalFormatting sqref="F36:L36">
    <cfRule type="cellIs" dxfId="545" priority="464" operator="equal">
      <formula>"OFF"</formula>
    </cfRule>
    <cfRule type="cellIs" dxfId="544" priority="463" operator="equal">
      <formula>"Pengganti OFF"</formula>
    </cfRule>
  </conditionalFormatting>
  <conditionalFormatting sqref="J21:Z22">
    <cfRule type="cellIs" dxfId="543" priority="352" operator="equal">
      <formula>"OFF"</formula>
    </cfRule>
    <cfRule type="cellIs" dxfId="542" priority="351" operator="equal">
      <formula>"Pengganti OFF"</formula>
    </cfRule>
  </conditionalFormatting>
  <conditionalFormatting sqref="K18:R19">
    <cfRule type="cellIs" dxfId="541" priority="330" operator="equal">
      <formula>"OFF"</formula>
    </cfRule>
    <cfRule type="cellIs" dxfId="540" priority="329" operator="equal">
      <formula>"Pengganti OFF"</formula>
    </cfRule>
  </conditionalFormatting>
  <conditionalFormatting sqref="K5:V5">
    <cfRule type="cellIs" dxfId="539" priority="236" operator="equal">
      <formula>"OFF"</formula>
    </cfRule>
    <cfRule type="cellIs" dxfId="538" priority="235" operator="equal">
      <formula>"Pengganti OFF"</formula>
    </cfRule>
  </conditionalFormatting>
  <conditionalFormatting sqref="K6:W7">
    <cfRule type="cellIs" dxfId="537" priority="257" operator="equal">
      <formula>"Pengganti OFF"</formula>
    </cfRule>
    <cfRule type="cellIs" dxfId="536" priority="258" operator="equal">
      <formula>"OFF"</formula>
    </cfRule>
  </conditionalFormatting>
  <conditionalFormatting sqref="L34:L35">
    <cfRule type="cellIs" dxfId="535" priority="249" operator="equal">
      <formula>"Pengganti OFF"</formula>
    </cfRule>
    <cfRule type="cellIs" dxfId="534" priority="250" operator="equal">
      <formula>"OFF"</formula>
    </cfRule>
  </conditionalFormatting>
  <conditionalFormatting sqref="L28:Q28">
    <cfRule type="cellIs" dxfId="533" priority="386" operator="equal">
      <formula>"OFF"</formula>
    </cfRule>
    <cfRule type="cellIs" dxfId="532" priority="385" operator="equal">
      <formula>"Pengganti OFF"</formula>
    </cfRule>
  </conditionalFormatting>
  <conditionalFormatting sqref="M34:U36">
    <cfRule type="cellIs" dxfId="531" priority="311" operator="equal">
      <formula>"Pengganti OFF"</formula>
    </cfRule>
    <cfRule type="cellIs" dxfId="530" priority="312" operator="equal">
      <formula>"OFF"</formula>
    </cfRule>
  </conditionalFormatting>
  <conditionalFormatting sqref="O33:X34">
    <cfRule type="cellIs" dxfId="529" priority="357" operator="equal">
      <formula>"Pengganti OFF"</formula>
    </cfRule>
    <cfRule type="cellIs" dxfId="528" priority="358" operator="equal">
      <formula>"OFF"</formula>
    </cfRule>
  </conditionalFormatting>
  <conditionalFormatting sqref="O32:Y32 Y33:Z33 W34:Y34 X35:Y58">
    <cfRule type="cellIs" dxfId="527" priority="365" operator="equal">
      <formula>"Pengganti OFF"</formula>
    </cfRule>
    <cfRule type="cellIs" dxfId="526" priority="366" operator="equal">
      <formula>"OFF"</formula>
    </cfRule>
  </conditionalFormatting>
  <conditionalFormatting sqref="R28:W31">
    <cfRule type="cellIs" dxfId="525" priority="375" operator="equal">
      <formula>"Pengganti OFF"</formula>
    </cfRule>
    <cfRule type="cellIs" dxfId="524" priority="376" operator="equal">
      <formula>"OFF"</formula>
    </cfRule>
  </conditionalFormatting>
  <conditionalFormatting sqref="S18:W18">
    <cfRule type="cellIs" dxfId="523" priority="409" operator="equal">
      <formula>"Pengganti OFF"</formula>
    </cfRule>
    <cfRule type="cellIs" dxfId="522" priority="410" operator="equal">
      <formula>"OFF"</formula>
    </cfRule>
  </conditionalFormatting>
  <conditionalFormatting sqref="S19:Y19">
    <cfRule type="cellIs" dxfId="521" priority="319" operator="equal">
      <formula>"Pengganti OFF"</formula>
    </cfRule>
    <cfRule type="cellIs" dxfId="520" priority="320" operator="equal">
      <formula>"OFF"</formula>
    </cfRule>
  </conditionalFormatting>
  <conditionalFormatting sqref="T24:V24">
    <cfRule type="cellIs" dxfId="519" priority="224" operator="equal">
      <formula>"OFF"</formula>
    </cfRule>
    <cfRule type="cellIs" dxfId="518" priority="223" operator="equal">
      <formula>"Pengganti OFF"</formula>
    </cfRule>
  </conditionalFormatting>
  <conditionalFormatting sqref="T23:W23">
    <cfRule type="cellIs" dxfId="517" priority="391" operator="equal">
      <formula>"Pengganti OFF"</formula>
    </cfRule>
    <cfRule type="cellIs" dxfId="516" priority="392" operator="equal">
      <formula>"OFF"</formula>
    </cfRule>
  </conditionalFormatting>
  <conditionalFormatting sqref="V34:V37">
    <cfRule type="cellIs" dxfId="515" priority="445" operator="equal">
      <formula>"Pengganti OFF"</formula>
    </cfRule>
    <cfRule type="cellIs" dxfId="514" priority="446" operator="equal">
      <formula>"OFF"</formula>
    </cfRule>
  </conditionalFormatting>
  <conditionalFormatting sqref="V21:W21">
    <cfRule type="cellIs" dxfId="513" priority="448" operator="equal">
      <formula>"OFF"</formula>
    </cfRule>
    <cfRule type="cellIs" dxfId="512" priority="447" operator="equal">
      <formula>"Pengganti OFF"</formula>
    </cfRule>
  </conditionalFormatting>
  <conditionalFormatting sqref="W4:W5">
    <cfRule type="cellIs" dxfId="511" priority="343" operator="equal">
      <formula>"Pengganti OFF"</formula>
    </cfRule>
    <cfRule type="cellIs" dxfId="510" priority="344" operator="equal">
      <formula>"OFF"</formula>
    </cfRule>
  </conditionalFormatting>
  <conditionalFormatting sqref="W24:W27">
    <cfRule type="cellIs" dxfId="509" priority="222" operator="equal">
      <formula>"OFF"</formula>
    </cfRule>
    <cfRule type="cellIs" dxfId="508" priority="221" operator="equal">
      <formula>"Pengganti OFF"</formula>
    </cfRule>
  </conditionalFormatting>
  <conditionalFormatting sqref="W34:W45">
    <cfRule type="cellIs" dxfId="507" priority="501" operator="equal">
      <formula>"Pengganti OFF"</formula>
    </cfRule>
    <cfRule type="cellIs" dxfId="506" priority="502" operator="equal">
      <formula>"OFF"</formula>
    </cfRule>
  </conditionalFormatting>
  <conditionalFormatting sqref="X4:Y13">
    <cfRule type="cellIs" dxfId="505" priority="337" operator="equal">
      <formula>"Pengganti OFF"</formula>
    </cfRule>
    <cfRule type="cellIs" dxfId="504" priority="338" operator="equal">
      <formula>"OFF"</formula>
    </cfRule>
  </conditionalFormatting>
  <conditionalFormatting sqref="X15:Y18">
    <cfRule type="cellIs" dxfId="503" priority="353" operator="equal">
      <formula>"Pengganti OFF"</formula>
    </cfRule>
    <cfRule type="cellIs" dxfId="502" priority="354" operator="equal">
      <formula>"OFF"</formula>
    </cfRule>
  </conditionalFormatting>
  <conditionalFormatting sqref="X23:Y31">
    <cfRule type="cellIs" dxfId="501" priority="220" operator="equal">
      <formula>"OFF"</formula>
    </cfRule>
    <cfRule type="cellIs" dxfId="500" priority="219" operator="equal">
      <formula>"Pengganti OFF"</formula>
    </cfRule>
  </conditionalFormatting>
  <conditionalFormatting sqref="Z15 Z31:AA32">
    <cfRule type="cellIs" dxfId="499" priority="310" operator="equal">
      <formula>"OFF"</formula>
    </cfRule>
    <cfRule type="cellIs" dxfId="498" priority="309" operator="equal">
      <formula>"Pengganti OFF"</formula>
    </cfRule>
  </conditionalFormatting>
  <conditionalFormatting sqref="Z23:Z30">
    <cfRule type="cellIs" dxfId="497" priority="114" operator="equal">
      <formula>"OFF"</formula>
    </cfRule>
    <cfRule type="cellIs" dxfId="496" priority="113" operator="equal">
      <formula>"Pengganti OFF"</formula>
    </cfRule>
  </conditionalFormatting>
  <conditionalFormatting sqref="Z34:Z36">
    <cfRule type="cellIs" dxfId="495" priority="120" operator="equal">
      <formula>"OFF"</formula>
    </cfRule>
    <cfRule type="cellIs" dxfId="494" priority="119" operator="equal">
      <formula>"Pengganti OFF"</formula>
    </cfRule>
  </conditionalFormatting>
  <conditionalFormatting sqref="Z5:AA13">
    <cfRule type="cellIs" dxfId="493" priority="5" operator="equal">
      <formula>"Pengganti OFF"</formula>
    </cfRule>
    <cfRule type="cellIs" dxfId="492" priority="6" operator="equal">
      <formula>"OFF"</formula>
    </cfRule>
  </conditionalFormatting>
  <conditionalFormatting sqref="Z16:AA19">
    <cfRule type="cellIs" dxfId="491" priority="101" operator="equal">
      <formula>"Pengganti OFF"</formula>
    </cfRule>
    <cfRule type="cellIs" dxfId="490" priority="102" operator="equal">
      <formula>"OFF"</formula>
    </cfRule>
  </conditionalFormatting>
  <conditionalFormatting sqref="Z37:AA50">
    <cfRule type="cellIs" dxfId="489" priority="118" operator="equal">
      <formula>"OFF"</formula>
    </cfRule>
    <cfRule type="cellIs" dxfId="488" priority="117" operator="equal">
      <formula>"Pengganti OFF"</formula>
    </cfRule>
  </conditionalFormatting>
  <conditionalFormatting sqref="Z4:AB4">
    <cfRule type="cellIs" dxfId="487" priority="296" operator="equal">
      <formula>"OFF"</formula>
    </cfRule>
    <cfRule type="cellIs" dxfId="486" priority="295" operator="equal">
      <formula>"Pengganti OFF"</formula>
    </cfRule>
  </conditionalFormatting>
  <conditionalFormatting sqref="AA14:AA15">
    <cfRule type="cellIs" dxfId="485" priority="243" operator="equal">
      <formula>"Pengganti OFF"</formula>
    </cfRule>
    <cfRule type="cellIs" dxfId="484" priority="244" operator="equal">
      <formula>"OFF"</formula>
    </cfRule>
  </conditionalFormatting>
  <conditionalFormatting sqref="AA20:AA28">
    <cfRule type="cellIs" dxfId="483" priority="8" operator="equal">
      <formula>"OFF"</formula>
    </cfRule>
    <cfRule type="cellIs" dxfId="482" priority="7" operator="equal">
      <formula>"Pengganti OFF"</formula>
    </cfRule>
  </conditionalFormatting>
  <conditionalFormatting sqref="AA30:AA31">
    <cfRule type="cellIs" dxfId="481" priority="307" operator="equal">
      <formula>"Pengganti OFF"</formula>
    </cfRule>
    <cfRule type="cellIs" dxfId="480" priority="308" operator="equal">
      <formula>"OFF"</formula>
    </cfRule>
  </conditionalFormatting>
  <conditionalFormatting sqref="AA33:AA36">
    <cfRule type="cellIs" dxfId="479" priority="261" operator="equal">
      <formula>"Pengganti OFF"</formula>
    </cfRule>
    <cfRule type="cellIs" dxfId="478" priority="262" operator="equal">
      <formula>"OFF"</formula>
    </cfRule>
  </conditionalFormatting>
  <conditionalFormatting sqref="AA29:AE29">
    <cfRule type="cellIs" dxfId="477" priority="11" operator="equal">
      <formula>"Pengganti OFF"</formula>
    </cfRule>
    <cfRule type="cellIs" dxfId="476" priority="12" operator="equal">
      <formula>"OFF"</formula>
    </cfRule>
  </conditionalFormatting>
  <conditionalFormatting sqref="AB5:AB28">
    <cfRule type="cellIs" dxfId="475" priority="22" operator="equal">
      <formula>"OFF"</formula>
    </cfRule>
    <cfRule type="cellIs" dxfId="474" priority="21" operator="equal">
      <formula>"Pengganti OFF"</formula>
    </cfRule>
  </conditionalFormatting>
  <conditionalFormatting sqref="AB30:AB50">
    <cfRule type="cellIs" dxfId="473" priority="97" operator="equal">
      <formula>"Pengganti OFF"</formula>
    </cfRule>
    <cfRule type="cellIs" dxfId="472" priority="98" operator="equal">
      <formula>"OFF"</formula>
    </cfRule>
  </conditionalFormatting>
  <conditionalFormatting sqref="AC30:AD30">
    <cfRule type="cellIs" dxfId="471" priority="9" operator="equal">
      <formula>"Pengganti OFF"</formula>
    </cfRule>
    <cfRule type="cellIs" dxfId="470" priority="10" operator="equal">
      <formula>"OFF"</formula>
    </cfRule>
  </conditionalFormatting>
  <conditionalFormatting sqref="AC32:AD50">
    <cfRule type="cellIs" dxfId="469" priority="90" operator="equal">
      <formula>"OFF"</formula>
    </cfRule>
    <cfRule type="cellIs" dxfId="468" priority="89" operator="equal">
      <formula>"Pengganti OFF"</formula>
    </cfRule>
  </conditionalFormatting>
  <conditionalFormatting sqref="AC4:AE28">
    <cfRule type="cellIs" dxfId="467" priority="13" operator="equal">
      <formula>"Pengganti OFF"</formula>
    </cfRule>
    <cfRule type="cellIs" dxfId="466" priority="14" operator="equal">
      <formula>"OFF"</formula>
    </cfRule>
  </conditionalFormatting>
  <conditionalFormatting sqref="AC31:AE31">
    <cfRule type="cellIs" dxfId="465" priority="166" operator="equal">
      <formula>"OFF"</formula>
    </cfRule>
    <cfRule type="cellIs" dxfId="464" priority="165" operator="equal">
      <formula>"Pengganti OFF"</formula>
    </cfRule>
  </conditionalFormatting>
  <conditionalFormatting sqref="AD34:AE34 Z51:AD58">
    <cfRule type="cellIs" dxfId="463" priority="216" operator="equal">
      <formula>"OFF"</formula>
    </cfRule>
    <cfRule type="cellIs" dxfId="462" priority="215" operator="equal">
      <formula>"Pengganti OFF"</formula>
    </cfRule>
  </conditionalFormatting>
  <conditionalFormatting sqref="AE30:AE58">
    <cfRule type="cellIs" dxfId="461" priority="2" operator="equal">
      <formula>"OFF"</formula>
    </cfRule>
    <cfRule type="cellIs" dxfId="460" priority="1" operator="equal">
      <formula>"Pengganti OFF"</formula>
    </cfRule>
  </conditionalFormatting>
  <conditionalFormatting sqref="AF4:AG58">
    <cfRule type="cellIs" dxfId="459" priority="32" operator="equal">
      <formula>"OFF"</formula>
    </cfRule>
    <cfRule type="cellIs" dxfId="458" priority="31" operator="equal">
      <formula>"Pengganti OFF"</formula>
    </cfRule>
  </conditionalFormatting>
  <pageMargins left="0" right="0" top="0" bottom="0" header="0.3" footer="0.3"/>
  <pageSetup paperSize="9" scale="42" orientation="landscape" horizontalDpi="0" verticalDpi="0" r:id="rId1"/>
  <colBreaks count="1" manualBreakCount="1">
    <brk id="3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F1E82-8F30-422B-938A-2CAB26B86216}">
  <dimension ref="A1:AI52"/>
  <sheetViews>
    <sheetView zoomScale="42" zoomScaleNormal="42" workbookViewId="0">
      <selection activeCell="K3" sqref="K3:Q50"/>
    </sheetView>
  </sheetViews>
  <sheetFormatPr defaultRowHeight="15" x14ac:dyDescent="0.25"/>
  <cols>
    <col min="1" max="1" width="7.5703125" customWidth="1"/>
    <col min="2" max="2" width="33.7109375" customWidth="1"/>
    <col min="3" max="3" width="45.140625" customWidth="1"/>
  </cols>
  <sheetData>
    <row r="1" spans="1:35" ht="28.5" x14ac:dyDescent="0.35">
      <c r="A1" s="58" t="s">
        <v>99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17"/>
      <c r="AG1" s="17"/>
      <c r="AH1" s="17"/>
      <c r="AI1" s="19"/>
    </row>
    <row r="2" spans="1:35" ht="23.25" x14ac:dyDescent="0.35">
      <c r="A2" s="17"/>
      <c r="B2" s="20"/>
      <c r="C2" s="21"/>
      <c r="D2" s="18"/>
      <c r="E2" s="18"/>
      <c r="F2" s="18"/>
      <c r="G2" s="22"/>
      <c r="H2" s="22"/>
      <c r="I2" s="18"/>
      <c r="J2" s="18"/>
      <c r="K2" s="18"/>
      <c r="L2" s="18"/>
      <c r="M2" s="18"/>
      <c r="N2" s="22"/>
      <c r="O2" s="22"/>
      <c r="P2" s="18"/>
      <c r="Q2" s="18"/>
      <c r="R2" s="22"/>
      <c r="S2" s="18"/>
      <c r="T2" s="18"/>
      <c r="U2" s="22"/>
      <c r="V2" s="22"/>
      <c r="W2" s="18"/>
      <c r="X2" s="21"/>
      <c r="Y2" s="21" t="s">
        <v>61</v>
      </c>
      <c r="Z2" s="21"/>
      <c r="AA2" s="21" t="s">
        <v>61</v>
      </c>
      <c r="AB2" s="21"/>
      <c r="AC2" s="22"/>
      <c r="AD2" s="18"/>
      <c r="AE2" s="21"/>
      <c r="AF2" s="21" t="s">
        <v>61</v>
      </c>
      <c r="AG2" s="21"/>
      <c r="AH2" s="17"/>
      <c r="AI2" s="19"/>
    </row>
    <row r="3" spans="1:35" ht="23.25" x14ac:dyDescent="0.35">
      <c r="A3" s="59" t="s">
        <v>26</v>
      </c>
      <c r="B3" s="60" t="s">
        <v>25</v>
      </c>
      <c r="C3" s="62" t="s">
        <v>47</v>
      </c>
      <c r="D3" s="40">
        <v>1</v>
      </c>
      <c r="E3" s="24">
        <v>2</v>
      </c>
      <c r="F3" s="24">
        <v>3</v>
      </c>
      <c r="G3" s="24">
        <v>4</v>
      </c>
      <c r="H3" s="24">
        <v>5</v>
      </c>
      <c r="I3" s="40">
        <v>6</v>
      </c>
      <c r="J3" s="40">
        <v>7</v>
      </c>
      <c r="K3" s="24">
        <v>8</v>
      </c>
      <c r="L3" s="24">
        <v>9</v>
      </c>
      <c r="M3" s="24">
        <v>10</v>
      </c>
      <c r="N3" s="24">
        <v>11</v>
      </c>
      <c r="O3" s="24">
        <v>12</v>
      </c>
      <c r="P3" s="40">
        <v>13</v>
      </c>
      <c r="Q3" s="40">
        <v>14</v>
      </c>
      <c r="R3" s="24">
        <v>15</v>
      </c>
      <c r="S3" s="24">
        <v>16</v>
      </c>
      <c r="T3" s="24">
        <v>17</v>
      </c>
      <c r="U3" s="24">
        <v>18</v>
      </c>
      <c r="V3" s="24">
        <v>19</v>
      </c>
      <c r="W3" s="40">
        <v>20</v>
      </c>
      <c r="X3" s="40">
        <v>21</v>
      </c>
      <c r="Y3" s="24">
        <v>22</v>
      </c>
      <c r="Z3" s="24">
        <v>23</v>
      </c>
      <c r="AA3" s="24">
        <v>24</v>
      </c>
      <c r="AB3" s="24">
        <v>25</v>
      </c>
      <c r="AC3" s="24">
        <v>26</v>
      </c>
      <c r="AD3" s="40">
        <v>27</v>
      </c>
      <c r="AE3" s="40">
        <v>28</v>
      </c>
      <c r="AF3" s="24">
        <v>29</v>
      </c>
      <c r="AG3" s="38">
        <v>30</v>
      </c>
      <c r="AH3" s="24">
        <v>31</v>
      </c>
      <c r="AI3" s="33"/>
    </row>
    <row r="4" spans="1:35" ht="23.25" x14ac:dyDescent="0.35">
      <c r="A4" s="59"/>
      <c r="B4" s="61"/>
      <c r="C4" s="63"/>
      <c r="D4" s="40" t="s">
        <v>88</v>
      </c>
      <c r="E4" s="24" t="s">
        <v>89</v>
      </c>
      <c r="F4" s="24" t="s">
        <v>90</v>
      </c>
      <c r="G4" s="24" t="s">
        <v>91</v>
      </c>
      <c r="H4" s="24" t="s">
        <v>86</v>
      </c>
      <c r="I4" s="40" t="s">
        <v>87</v>
      </c>
      <c r="J4" s="40" t="s">
        <v>93</v>
      </c>
      <c r="K4" s="24" t="s">
        <v>88</v>
      </c>
      <c r="L4" s="24" t="s">
        <v>89</v>
      </c>
      <c r="M4" s="24" t="s">
        <v>90</v>
      </c>
      <c r="N4" s="24" t="s">
        <v>91</v>
      </c>
      <c r="O4" s="24" t="s">
        <v>86</v>
      </c>
      <c r="P4" s="40" t="s">
        <v>87</v>
      </c>
      <c r="Q4" s="40" t="s">
        <v>93</v>
      </c>
      <c r="R4" s="24" t="s">
        <v>88</v>
      </c>
      <c r="S4" s="24" t="s">
        <v>89</v>
      </c>
      <c r="T4" s="24" t="s">
        <v>90</v>
      </c>
      <c r="U4" s="24" t="s">
        <v>91</v>
      </c>
      <c r="V4" s="24" t="s">
        <v>86</v>
      </c>
      <c r="W4" s="40" t="s">
        <v>87</v>
      </c>
      <c r="X4" s="40" t="s">
        <v>93</v>
      </c>
      <c r="Y4" s="24" t="s">
        <v>88</v>
      </c>
      <c r="Z4" s="24" t="s">
        <v>89</v>
      </c>
      <c r="AA4" s="24" t="s">
        <v>90</v>
      </c>
      <c r="AB4" s="24" t="s">
        <v>91</v>
      </c>
      <c r="AC4" s="24" t="s">
        <v>86</v>
      </c>
      <c r="AD4" s="40" t="s">
        <v>87</v>
      </c>
      <c r="AE4" s="40" t="s">
        <v>93</v>
      </c>
      <c r="AF4" s="24" t="s">
        <v>88</v>
      </c>
      <c r="AG4" s="38" t="s">
        <v>89</v>
      </c>
      <c r="AH4" s="24" t="s">
        <v>90</v>
      </c>
      <c r="AI4" s="33"/>
    </row>
    <row r="5" spans="1:35" ht="23.25" x14ac:dyDescent="0.35">
      <c r="A5" s="23">
        <v>1</v>
      </c>
      <c r="B5" s="25" t="s">
        <v>27</v>
      </c>
      <c r="C5" s="23" t="s">
        <v>0</v>
      </c>
      <c r="D5" s="40" t="s">
        <v>17</v>
      </c>
      <c r="E5" s="24" t="s">
        <v>17</v>
      </c>
      <c r="F5" s="24" t="s">
        <v>17</v>
      </c>
      <c r="G5" s="24" t="s">
        <v>17</v>
      </c>
      <c r="H5" s="24" t="s">
        <v>17</v>
      </c>
      <c r="I5" s="40" t="s">
        <v>18</v>
      </c>
      <c r="J5" s="40" t="s">
        <v>18</v>
      </c>
      <c r="K5" s="24" t="s">
        <v>22</v>
      </c>
      <c r="L5" s="24" t="s">
        <v>18</v>
      </c>
      <c r="M5" s="24" t="s">
        <v>18</v>
      </c>
      <c r="N5" s="24" t="s">
        <v>18</v>
      </c>
      <c r="O5" s="24" t="s">
        <v>17</v>
      </c>
      <c r="P5" s="40" t="s">
        <v>64</v>
      </c>
      <c r="Q5" s="40" t="s">
        <v>64</v>
      </c>
      <c r="R5" s="24" t="s">
        <v>22</v>
      </c>
      <c r="S5" s="24" t="s">
        <v>18</v>
      </c>
      <c r="T5" s="24" t="s">
        <v>18</v>
      </c>
      <c r="U5" s="24" t="s">
        <v>64</v>
      </c>
      <c r="V5" s="24" t="s">
        <v>17</v>
      </c>
      <c r="W5" s="40" t="s">
        <v>18</v>
      </c>
      <c r="X5" s="40" t="s">
        <v>18</v>
      </c>
      <c r="Y5" s="24" t="s">
        <v>22</v>
      </c>
      <c r="Z5" s="24" t="s">
        <v>17</v>
      </c>
      <c r="AA5" s="24" t="s">
        <v>17</v>
      </c>
      <c r="AB5" s="24" t="s">
        <v>17</v>
      </c>
      <c r="AC5" s="24" t="s">
        <v>17</v>
      </c>
      <c r="AD5" s="40" t="s">
        <v>18</v>
      </c>
      <c r="AE5" s="40" t="s">
        <v>18</v>
      </c>
      <c r="AF5" s="24" t="s">
        <v>64</v>
      </c>
      <c r="AG5" s="38" t="s">
        <v>18</v>
      </c>
      <c r="AH5" s="24" t="s">
        <v>18</v>
      </c>
      <c r="AI5" s="33"/>
    </row>
    <row r="6" spans="1:35" ht="23.25" x14ac:dyDescent="0.35">
      <c r="A6" s="23">
        <v>2</v>
      </c>
      <c r="B6" s="25" t="s">
        <v>74</v>
      </c>
      <c r="C6" s="23" t="s">
        <v>0</v>
      </c>
      <c r="D6" s="40" t="s">
        <v>64</v>
      </c>
      <c r="E6" s="24" t="s">
        <v>22</v>
      </c>
      <c r="F6" s="24" t="s">
        <v>17</v>
      </c>
      <c r="G6" s="24" t="s">
        <v>17</v>
      </c>
      <c r="H6" s="24" t="s">
        <v>17</v>
      </c>
      <c r="I6" s="40" t="s">
        <v>18</v>
      </c>
      <c r="J6" s="40" t="s">
        <v>18</v>
      </c>
      <c r="K6" s="24" t="s">
        <v>64</v>
      </c>
      <c r="L6" s="24" t="s">
        <v>22</v>
      </c>
      <c r="M6" s="24" t="s">
        <v>18</v>
      </c>
      <c r="N6" s="24" t="s">
        <v>18</v>
      </c>
      <c r="O6" s="24" t="s">
        <v>17</v>
      </c>
      <c r="P6" s="40" t="s">
        <v>18</v>
      </c>
      <c r="Q6" s="40" t="s">
        <v>64</v>
      </c>
      <c r="R6" s="24" t="s">
        <v>64</v>
      </c>
      <c r="S6" s="24" t="s">
        <v>22</v>
      </c>
      <c r="T6" s="24" t="s">
        <v>64</v>
      </c>
      <c r="U6" s="24" t="s">
        <v>18</v>
      </c>
      <c r="V6" s="24" t="s">
        <v>17</v>
      </c>
      <c r="W6" s="40" t="s">
        <v>18</v>
      </c>
      <c r="X6" s="40" t="s">
        <v>64</v>
      </c>
      <c r="Y6" s="24" t="s">
        <v>18</v>
      </c>
      <c r="Z6" s="24" t="s">
        <v>22</v>
      </c>
      <c r="AA6" s="24" t="s">
        <v>64</v>
      </c>
      <c r="AB6" s="24" t="s">
        <v>71</v>
      </c>
      <c r="AC6" s="24" t="s">
        <v>17</v>
      </c>
      <c r="AD6" s="40" t="s">
        <v>17</v>
      </c>
      <c r="AE6" s="40" t="s">
        <v>17</v>
      </c>
      <c r="AF6" s="24" t="s">
        <v>17</v>
      </c>
      <c r="AG6" s="38" t="s">
        <v>17</v>
      </c>
      <c r="AH6" s="24" t="s">
        <v>17</v>
      </c>
      <c r="AI6" s="33"/>
    </row>
    <row r="7" spans="1:35" ht="23.25" x14ac:dyDescent="0.35">
      <c r="A7" s="23">
        <v>3</v>
      </c>
      <c r="B7" s="25" t="s">
        <v>81</v>
      </c>
      <c r="C7" s="23" t="s">
        <v>0</v>
      </c>
      <c r="D7" s="40" t="s">
        <v>17</v>
      </c>
      <c r="E7" s="24" t="s">
        <v>17</v>
      </c>
      <c r="F7" s="24" t="s">
        <v>22</v>
      </c>
      <c r="G7" s="24" t="s">
        <v>18</v>
      </c>
      <c r="H7" s="24" t="s">
        <v>64</v>
      </c>
      <c r="I7" s="40" t="s">
        <v>18</v>
      </c>
      <c r="J7" s="40" t="s">
        <v>18</v>
      </c>
      <c r="K7" s="24" t="s">
        <v>64</v>
      </c>
      <c r="L7" s="24" t="s">
        <v>18</v>
      </c>
      <c r="M7" s="24" t="s">
        <v>22</v>
      </c>
      <c r="N7" s="24" t="s">
        <v>64</v>
      </c>
      <c r="O7" s="24" t="s">
        <v>64</v>
      </c>
      <c r="P7" s="40" t="s">
        <v>64</v>
      </c>
      <c r="Q7" s="40" t="s">
        <v>18</v>
      </c>
      <c r="R7" s="24" t="s">
        <v>18</v>
      </c>
      <c r="S7" s="24" t="s">
        <v>18</v>
      </c>
      <c r="T7" s="24" t="s">
        <v>22</v>
      </c>
      <c r="U7" s="24" t="s">
        <v>18</v>
      </c>
      <c r="V7" s="24" t="s">
        <v>18</v>
      </c>
      <c r="W7" s="40" t="s">
        <v>64</v>
      </c>
      <c r="X7" s="40" t="s">
        <v>17</v>
      </c>
      <c r="Y7" s="24" t="s">
        <v>17</v>
      </c>
      <c r="Z7" s="24" t="s">
        <v>17</v>
      </c>
      <c r="AA7" s="24" t="s">
        <v>22</v>
      </c>
      <c r="AB7" s="24" t="s">
        <v>17</v>
      </c>
      <c r="AC7" s="24" t="s">
        <v>17</v>
      </c>
      <c r="AD7" s="40" t="s">
        <v>17</v>
      </c>
      <c r="AE7" s="40" t="s">
        <v>64</v>
      </c>
      <c r="AF7" s="24" t="s">
        <v>64</v>
      </c>
      <c r="AG7" s="38" t="s">
        <v>71</v>
      </c>
      <c r="AH7" s="24" t="s">
        <v>64</v>
      </c>
      <c r="AI7" s="33"/>
    </row>
    <row r="8" spans="1:35" ht="23.25" x14ac:dyDescent="0.35">
      <c r="A8" s="23">
        <v>4</v>
      </c>
      <c r="B8" s="25" t="s">
        <v>45</v>
      </c>
      <c r="C8" s="23" t="s">
        <v>0</v>
      </c>
      <c r="D8" s="40" t="s">
        <v>64</v>
      </c>
      <c r="E8" s="24" t="s">
        <v>64</v>
      </c>
      <c r="F8" s="24" t="s">
        <v>64</v>
      </c>
      <c r="G8" s="24" t="s">
        <v>22</v>
      </c>
      <c r="H8" s="24" t="s">
        <v>18</v>
      </c>
      <c r="I8" s="40" t="s">
        <v>18</v>
      </c>
      <c r="J8" s="40" t="s">
        <v>18</v>
      </c>
      <c r="K8" s="24" t="s">
        <v>18</v>
      </c>
      <c r="L8" s="24" t="s">
        <v>18</v>
      </c>
      <c r="M8" s="24" t="s">
        <v>64</v>
      </c>
      <c r="N8" s="24" t="s">
        <v>22</v>
      </c>
      <c r="O8" s="24" t="s">
        <v>18</v>
      </c>
      <c r="P8" s="40" t="s">
        <v>17</v>
      </c>
      <c r="Q8" s="40" t="s">
        <v>17</v>
      </c>
      <c r="R8" s="24" t="s">
        <v>18</v>
      </c>
      <c r="S8" s="24" t="s">
        <v>64</v>
      </c>
      <c r="T8" s="24" t="s">
        <v>64</v>
      </c>
      <c r="U8" s="24" t="s">
        <v>22</v>
      </c>
      <c r="V8" s="24" t="s">
        <v>18</v>
      </c>
      <c r="W8" s="40" t="s">
        <v>64</v>
      </c>
      <c r="X8" s="40" t="s">
        <v>64</v>
      </c>
      <c r="Y8" s="24" t="s">
        <v>18</v>
      </c>
      <c r="Z8" s="24" t="s">
        <v>18</v>
      </c>
      <c r="AA8" s="24" t="s">
        <v>18</v>
      </c>
      <c r="AB8" s="24" t="s">
        <v>22</v>
      </c>
      <c r="AC8" s="24" t="s">
        <v>18</v>
      </c>
      <c r="AD8" s="40" t="s">
        <v>18</v>
      </c>
      <c r="AE8" s="40" t="s">
        <v>17</v>
      </c>
      <c r="AF8" s="24" t="s">
        <v>18</v>
      </c>
      <c r="AG8" s="38" t="s">
        <v>64</v>
      </c>
      <c r="AH8" s="24" t="s">
        <v>64</v>
      </c>
      <c r="AI8" s="33"/>
    </row>
    <row r="9" spans="1:35" ht="23.25" x14ac:dyDescent="0.35">
      <c r="A9" s="23">
        <v>5</v>
      </c>
      <c r="B9" s="25" t="s">
        <v>66</v>
      </c>
      <c r="C9" s="23" t="s">
        <v>0</v>
      </c>
      <c r="D9" s="40" t="s">
        <v>64</v>
      </c>
      <c r="E9" s="24" t="s">
        <v>18</v>
      </c>
      <c r="F9" s="24" t="s">
        <v>18</v>
      </c>
      <c r="G9" s="24" t="s">
        <v>64</v>
      </c>
      <c r="H9" s="24" t="s">
        <v>64</v>
      </c>
      <c r="I9" s="40" t="s">
        <v>17</v>
      </c>
      <c r="J9" s="40" t="s">
        <v>17</v>
      </c>
      <c r="K9" s="24" t="s">
        <v>22</v>
      </c>
      <c r="L9" s="24" t="s">
        <v>18</v>
      </c>
      <c r="M9" s="24" t="s">
        <v>18</v>
      </c>
      <c r="N9" s="24" t="s">
        <v>18</v>
      </c>
      <c r="O9" s="24" t="s">
        <v>18</v>
      </c>
      <c r="P9" s="40" t="s">
        <v>18</v>
      </c>
      <c r="Q9" s="40" t="s">
        <v>18</v>
      </c>
      <c r="R9" s="24" t="s">
        <v>22</v>
      </c>
      <c r="S9" s="24" t="s">
        <v>18</v>
      </c>
      <c r="T9" s="24" t="s">
        <v>18</v>
      </c>
      <c r="U9" s="24" t="s">
        <v>64</v>
      </c>
      <c r="V9" s="24" t="s">
        <v>18</v>
      </c>
      <c r="W9" s="40" t="s">
        <v>18</v>
      </c>
      <c r="X9" s="40" t="s">
        <v>18</v>
      </c>
      <c r="Y9" s="24" t="s">
        <v>22</v>
      </c>
      <c r="Z9" s="24" t="s">
        <v>18</v>
      </c>
      <c r="AA9" s="24" t="s">
        <v>18</v>
      </c>
      <c r="AB9" s="24" t="s">
        <v>18</v>
      </c>
      <c r="AC9" s="24" t="s">
        <v>18</v>
      </c>
      <c r="AD9" s="40" t="s">
        <v>18</v>
      </c>
      <c r="AE9" s="40" t="s">
        <v>17</v>
      </c>
      <c r="AF9" s="24" t="s">
        <v>17</v>
      </c>
      <c r="AG9" s="38" t="s">
        <v>64</v>
      </c>
      <c r="AH9" s="24" t="s">
        <v>64</v>
      </c>
      <c r="AI9" s="33"/>
    </row>
    <row r="10" spans="1:35" s="45" customFormat="1" ht="23.25" x14ac:dyDescent="0.35">
      <c r="A10" s="26">
        <v>6</v>
      </c>
      <c r="B10" s="42" t="s">
        <v>94</v>
      </c>
      <c r="C10" s="26" t="s">
        <v>23</v>
      </c>
      <c r="D10" s="26" t="s">
        <v>18</v>
      </c>
      <c r="E10" s="26" t="s">
        <v>18</v>
      </c>
      <c r="F10" s="26" t="s">
        <v>18</v>
      </c>
      <c r="G10" s="26" t="s">
        <v>18</v>
      </c>
      <c r="H10" s="26" t="s">
        <v>22</v>
      </c>
      <c r="I10" s="26" t="s">
        <v>64</v>
      </c>
      <c r="J10" s="26" t="s">
        <v>18</v>
      </c>
      <c r="K10" s="26" t="s">
        <v>18</v>
      </c>
      <c r="L10" s="26" t="s">
        <v>18</v>
      </c>
      <c r="M10" s="26" t="s">
        <v>18</v>
      </c>
      <c r="N10" s="26" t="s">
        <v>18</v>
      </c>
      <c r="O10" s="26" t="s">
        <v>22</v>
      </c>
      <c r="P10" s="26" t="s">
        <v>64</v>
      </c>
      <c r="Q10" s="26" t="s">
        <v>18</v>
      </c>
      <c r="R10" s="26" t="s">
        <v>18</v>
      </c>
      <c r="S10" s="26" t="s">
        <v>18</v>
      </c>
      <c r="T10" s="26" t="s">
        <v>18</v>
      </c>
      <c r="U10" s="26" t="s">
        <v>18</v>
      </c>
      <c r="V10" s="26" t="s">
        <v>22</v>
      </c>
      <c r="W10" s="26" t="s">
        <v>18</v>
      </c>
      <c r="X10" s="26" t="s">
        <v>64</v>
      </c>
      <c r="Y10" s="26" t="s">
        <v>18</v>
      </c>
      <c r="Z10" s="26" t="s">
        <v>64</v>
      </c>
      <c r="AA10" s="26" t="s">
        <v>64</v>
      </c>
      <c r="AB10" s="26" t="s">
        <v>64</v>
      </c>
      <c r="AC10" s="26" t="s">
        <v>22</v>
      </c>
      <c r="AD10" s="26" t="s">
        <v>18</v>
      </c>
      <c r="AE10" s="26" t="s">
        <v>18</v>
      </c>
      <c r="AF10" s="26" t="s">
        <v>22</v>
      </c>
      <c r="AG10" s="43" t="s">
        <v>64</v>
      </c>
      <c r="AH10" s="26" t="s">
        <v>64</v>
      </c>
      <c r="AI10" s="44"/>
    </row>
    <row r="11" spans="1:35" ht="23.25" x14ac:dyDescent="0.35">
      <c r="A11" s="23">
        <v>7</v>
      </c>
      <c r="B11" s="25" t="s">
        <v>30</v>
      </c>
      <c r="C11" s="23" t="s">
        <v>1</v>
      </c>
      <c r="D11" s="40" t="s">
        <v>64</v>
      </c>
      <c r="E11" s="24" t="s">
        <v>18</v>
      </c>
      <c r="F11" s="24" t="s">
        <v>18</v>
      </c>
      <c r="G11" s="24" t="s">
        <v>18</v>
      </c>
      <c r="H11" s="24" t="s">
        <v>18</v>
      </c>
      <c r="I11" s="40" t="s">
        <v>18</v>
      </c>
      <c r="J11" s="40" t="s">
        <v>18</v>
      </c>
      <c r="K11" s="24" t="s">
        <v>22</v>
      </c>
      <c r="L11" s="24" t="s">
        <v>17</v>
      </c>
      <c r="M11" s="24" t="s">
        <v>17</v>
      </c>
      <c r="N11" s="24" t="s">
        <v>18</v>
      </c>
      <c r="O11" s="24" t="s">
        <v>64</v>
      </c>
      <c r="P11" s="40" t="s">
        <v>17</v>
      </c>
      <c r="Q11" s="40" t="s">
        <v>64</v>
      </c>
      <c r="R11" s="24" t="s">
        <v>22</v>
      </c>
      <c r="S11" s="24" t="s">
        <v>18</v>
      </c>
      <c r="T11" s="24" t="s">
        <v>18</v>
      </c>
      <c r="U11" s="24" t="s">
        <v>64</v>
      </c>
      <c r="V11" s="24" t="s">
        <v>17</v>
      </c>
      <c r="W11" s="40" t="s">
        <v>17</v>
      </c>
      <c r="X11" s="40" t="s">
        <v>18</v>
      </c>
      <c r="Y11" s="24" t="s">
        <v>22</v>
      </c>
      <c r="Z11" s="24" t="s">
        <v>18</v>
      </c>
      <c r="AA11" s="24" t="s">
        <v>18</v>
      </c>
      <c r="AB11" s="24" t="s">
        <v>64</v>
      </c>
      <c r="AC11" s="24" t="s">
        <v>64</v>
      </c>
      <c r="AD11" s="40" t="s">
        <v>17</v>
      </c>
      <c r="AE11" s="40" t="s">
        <v>17</v>
      </c>
      <c r="AF11" s="24" t="s">
        <v>17</v>
      </c>
      <c r="AG11" s="38" t="s">
        <v>17</v>
      </c>
      <c r="AH11" s="24" t="s">
        <v>17</v>
      </c>
      <c r="AI11" s="33"/>
    </row>
    <row r="12" spans="1:35" s="45" customFormat="1" ht="23.25" x14ac:dyDescent="0.35">
      <c r="A12" s="26">
        <v>8</v>
      </c>
      <c r="B12" s="42" t="s">
        <v>96</v>
      </c>
      <c r="C12" s="26" t="s">
        <v>1</v>
      </c>
      <c r="D12" s="26" t="s">
        <v>18</v>
      </c>
      <c r="E12" s="26" t="s">
        <v>22</v>
      </c>
      <c r="F12" s="26" t="s">
        <v>18</v>
      </c>
      <c r="G12" s="26" t="s">
        <v>18</v>
      </c>
      <c r="H12" s="26" t="s">
        <v>18</v>
      </c>
      <c r="I12" s="26" t="s">
        <v>18</v>
      </c>
      <c r="J12" s="26" t="s">
        <v>18</v>
      </c>
      <c r="K12" s="26" t="s">
        <v>18</v>
      </c>
      <c r="L12" s="26" t="s">
        <v>22</v>
      </c>
      <c r="M12" s="26" t="s">
        <v>18</v>
      </c>
      <c r="N12" s="26" t="s">
        <v>18</v>
      </c>
      <c r="O12" s="26" t="s">
        <v>17</v>
      </c>
      <c r="P12" s="26" t="s">
        <v>18</v>
      </c>
      <c r="Q12" s="26" t="s">
        <v>18</v>
      </c>
      <c r="R12" s="26" t="s">
        <v>64</v>
      </c>
      <c r="S12" s="26" t="s">
        <v>22</v>
      </c>
      <c r="T12" s="26" t="s">
        <v>17</v>
      </c>
      <c r="U12" s="26" t="s">
        <v>17</v>
      </c>
      <c r="V12" s="26" t="s">
        <v>17</v>
      </c>
      <c r="W12" s="26" t="s">
        <v>64</v>
      </c>
      <c r="X12" s="26" t="s">
        <v>64</v>
      </c>
      <c r="Y12" s="26" t="s">
        <v>64</v>
      </c>
      <c r="Z12" s="26" t="s">
        <v>22</v>
      </c>
      <c r="AA12" s="26" t="s">
        <v>18</v>
      </c>
      <c r="AB12" s="26" t="s">
        <v>18</v>
      </c>
      <c r="AC12" s="26" t="s">
        <v>64</v>
      </c>
      <c r="AD12" s="26" t="s">
        <v>64</v>
      </c>
      <c r="AE12" s="26" t="s">
        <v>64</v>
      </c>
      <c r="AF12" s="26" t="s">
        <v>17</v>
      </c>
      <c r="AG12" s="43" t="s">
        <v>17</v>
      </c>
      <c r="AH12" s="26" t="s">
        <v>17</v>
      </c>
      <c r="AI12" s="44"/>
    </row>
    <row r="13" spans="1:35" ht="23.25" x14ac:dyDescent="0.35">
      <c r="A13" s="23">
        <v>9</v>
      </c>
      <c r="B13" s="25" t="s">
        <v>41</v>
      </c>
      <c r="C13" s="23" t="s">
        <v>1</v>
      </c>
      <c r="D13" s="40" t="s">
        <v>18</v>
      </c>
      <c r="E13" s="24" t="s">
        <v>17</v>
      </c>
      <c r="F13" s="24" t="s">
        <v>22</v>
      </c>
      <c r="G13" s="24" t="s">
        <v>18</v>
      </c>
      <c r="H13" s="24" t="s">
        <v>18</v>
      </c>
      <c r="I13" s="40" t="s">
        <v>18</v>
      </c>
      <c r="J13" s="40" t="s">
        <v>18</v>
      </c>
      <c r="K13" s="24" t="s">
        <v>18</v>
      </c>
      <c r="L13" s="24" t="s">
        <v>18</v>
      </c>
      <c r="M13" s="24" t="s">
        <v>22</v>
      </c>
      <c r="N13" s="24" t="s">
        <v>17</v>
      </c>
      <c r="O13" s="24" t="s">
        <v>17</v>
      </c>
      <c r="P13" s="40" t="s">
        <v>64</v>
      </c>
      <c r="Q13" s="40" t="s">
        <v>17</v>
      </c>
      <c r="R13" s="24" t="s">
        <v>17</v>
      </c>
      <c r="S13" s="24" t="s">
        <v>17</v>
      </c>
      <c r="T13" s="24" t="s">
        <v>22</v>
      </c>
      <c r="U13" s="24" t="s">
        <v>18</v>
      </c>
      <c r="V13" s="24" t="s">
        <v>18</v>
      </c>
      <c r="W13" s="40" t="s">
        <v>64</v>
      </c>
      <c r="X13" s="40" t="s">
        <v>17</v>
      </c>
      <c r="Y13" s="24" t="s">
        <v>17</v>
      </c>
      <c r="Z13" s="24" t="s">
        <v>17</v>
      </c>
      <c r="AA13" s="24" t="s">
        <v>17</v>
      </c>
      <c r="AB13" s="24" t="s">
        <v>17</v>
      </c>
      <c r="AC13" s="24" t="s">
        <v>18</v>
      </c>
      <c r="AD13" s="40" t="s">
        <v>17</v>
      </c>
      <c r="AE13" s="40" t="s">
        <v>18</v>
      </c>
      <c r="AF13" s="24" t="s">
        <v>18</v>
      </c>
      <c r="AG13" s="38" t="s">
        <v>18</v>
      </c>
      <c r="AH13" s="24" t="s">
        <v>64</v>
      </c>
      <c r="AI13" s="33"/>
    </row>
    <row r="14" spans="1:35" ht="23.25" x14ac:dyDescent="0.35">
      <c r="A14" s="23">
        <v>10</v>
      </c>
      <c r="B14" s="25" t="s">
        <v>69</v>
      </c>
      <c r="C14" s="23" t="s">
        <v>2</v>
      </c>
      <c r="D14" s="40" t="s">
        <v>18</v>
      </c>
      <c r="E14" s="24" t="s">
        <v>22</v>
      </c>
      <c r="F14" s="24" t="s">
        <v>17</v>
      </c>
      <c r="G14" s="24" t="s">
        <v>17</v>
      </c>
      <c r="H14" s="24" t="s">
        <v>17</v>
      </c>
      <c r="I14" s="40" t="s">
        <v>18</v>
      </c>
      <c r="J14" s="40" t="s">
        <v>18</v>
      </c>
      <c r="K14" s="24" t="s">
        <v>18</v>
      </c>
      <c r="L14" s="24" t="s">
        <v>22</v>
      </c>
      <c r="M14" s="24" t="s">
        <v>18</v>
      </c>
      <c r="N14" s="24" t="s">
        <v>64</v>
      </c>
      <c r="O14" s="24" t="s">
        <v>18</v>
      </c>
      <c r="P14" s="40" t="s">
        <v>18</v>
      </c>
      <c r="Q14" s="40" t="s">
        <v>18</v>
      </c>
      <c r="R14" s="24" t="s">
        <v>64</v>
      </c>
      <c r="S14" s="24" t="s">
        <v>22</v>
      </c>
      <c r="T14" s="24" t="s">
        <v>17</v>
      </c>
      <c r="U14" s="24" t="s">
        <v>17</v>
      </c>
      <c r="V14" s="24" t="s">
        <v>17</v>
      </c>
      <c r="W14" s="40" t="s">
        <v>17</v>
      </c>
      <c r="X14" s="40" t="s">
        <v>17</v>
      </c>
      <c r="Y14" s="24" t="s">
        <v>17</v>
      </c>
      <c r="Z14" s="24" t="s">
        <v>22</v>
      </c>
      <c r="AA14" s="24" t="s">
        <v>18</v>
      </c>
      <c r="AB14" s="24" t="s">
        <v>18</v>
      </c>
      <c r="AC14" s="24" t="s">
        <v>64</v>
      </c>
      <c r="AD14" s="40" t="s">
        <v>17</v>
      </c>
      <c r="AE14" s="40" t="s">
        <v>18</v>
      </c>
      <c r="AF14" s="24" t="s">
        <v>18</v>
      </c>
      <c r="AG14" s="38" t="s">
        <v>18</v>
      </c>
      <c r="AH14" s="24" t="s">
        <v>18</v>
      </c>
      <c r="AI14" s="33"/>
    </row>
    <row r="15" spans="1:35" ht="23.25" x14ac:dyDescent="0.35">
      <c r="A15" s="23">
        <v>11</v>
      </c>
      <c r="B15" s="25" t="s">
        <v>82</v>
      </c>
      <c r="C15" s="23" t="s">
        <v>23</v>
      </c>
      <c r="D15" s="40" t="s">
        <v>18</v>
      </c>
      <c r="E15" s="24" t="s">
        <v>18</v>
      </c>
      <c r="F15" s="24" t="s">
        <v>64</v>
      </c>
      <c r="G15" s="24" t="s">
        <v>64</v>
      </c>
      <c r="H15" s="24" t="s">
        <v>22</v>
      </c>
      <c r="I15" s="40" t="s">
        <v>64</v>
      </c>
      <c r="J15" s="40" t="s">
        <v>64</v>
      </c>
      <c r="K15" s="24" t="s">
        <v>17</v>
      </c>
      <c r="L15" s="24" t="s">
        <v>64</v>
      </c>
      <c r="M15" s="24" t="s">
        <v>64</v>
      </c>
      <c r="N15" s="24" t="s">
        <v>18</v>
      </c>
      <c r="O15" s="24" t="s">
        <v>22</v>
      </c>
      <c r="P15" s="40" t="s">
        <v>18</v>
      </c>
      <c r="Q15" s="40" t="s">
        <v>18</v>
      </c>
      <c r="R15" s="24" t="s">
        <v>18</v>
      </c>
      <c r="S15" s="24" t="s">
        <v>64</v>
      </c>
      <c r="T15" s="24" t="s">
        <v>64</v>
      </c>
      <c r="U15" s="24" t="s">
        <v>64</v>
      </c>
      <c r="V15" s="24" t="s">
        <v>22</v>
      </c>
      <c r="W15" s="40" t="s">
        <v>18</v>
      </c>
      <c r="X15" s="40" t="s">
        <v>18</v>
      </c>
      <c r="Y15" s="24" t="s">
        <v>18</v>
      </c>
      <c r="Z15" s="24" t="s">
        <v>18</v>
      </c>
      <c r="AA15" s="24" t="s">
        <v>18</v>
      </c>
      <c r="AB15" s="24" t="s">
        <v>18</v>
      </c>
      <c r="AC15" s="24" t="s">
        <v>71</v>
      </c>
      <c r="AD15" s="40" t="s">
        <v>64</v>
      </c>
      <c r="AE15" s="40" t="s">
        <v>18</v>
      </c>
      <c r="AF15" s="24" t="s">
        <v>22</v>
      </c>
      <c r="AG15" s="38" t="s">
        <v>64</v>
      </c>
      <c r="AH15" s="24" t="s">
        <v>18</v>
      </c>
      <c r="AI15" s="33"/>
    </row>
    <row r="16" spans="1:35" ht="23.25" x14ac:dyDescent="0.35">
      <c r="A16" s="23">
        <v>12</v>
      </c>
      <c r="B16" s="25" t="s">
        <v>79</v>
      </c>
      <c r="C16" s="23" t="s">
        <v>2</v>
      </c>
      <c r="D16" s="40" t="s">
        <v>64</v>
      </c>
      <c r="E16" s="24" t="s">
        <v>17</v>
      </c>
      <c r="F16" s="24" t="s">
        <v>17</v>
      </c>
      <c r="G16" s="24" t="s">
        <v>64</v>
      </c>
      <c r="H16" s="24" t="s">
        <v>17</v>
      </c>
      <c r="I16" s="40" t="s">
        <v>64</v>
      </c>
      <c r="J16" s="40" t="s">
        <v>64</v>
      </c>
      <c r="K16" s="24" t="s">
        <v>22</v>
      </c>
      <c r="L16" s="24" t="s">
        <v>18</v>
      </c>
      <c r="M16" s="24" t="s">
        <v>18</v>
      </c>
      <c r="N16" s="24" t="s">
        <v>18</v>
      </c>
      <c r="O16" s="24" t="s">
        <v>64</v>
      </c>
      <c r="P16" s="40" t="s">
        <v>17</v>
      </c>
      <c r="Q16" s="40" t="s">
        <v>17</v>
      </c>
      <c r="R16" s="24" t="s">
        <v>22</v>
      </c>
      <c r="S16" s="24" t="s">
        <v>64</v>
      </c>
      <c r="T16" s="24" t="s">
        <v>64</v>
      </c>
      <c r="U16" s="24" t="s">
        <v>64</v>
      </c>
      <c r="V16" s="24" t="s">
        <v>64</v>
      </c>
      <c r="W16" s="40" t="s">
        <v>64</v>
      </c>
      <c r="X16" s="40" t="s">
        <v>18</v>
      </c>
      <c r="Y16" s="24" t="s">
        <v>22</v>
      </c>
      <c r="Z16" s="24" t="s">
        <v>64</v>
      </c>
      <c r="AA16" s="24" t="s">
        <v>64</v>
      </c>
      <c r="AB16" s="24" t="s">
        <v>64</v>
      </c>
      <c r="AC16" s="24" t="s">
        <v>64</v>
      </c>
      <c r="AD16" s="40" t="s">
        <v>18</v>
      </c>
      <c r="AE16" s="40" t="s">
        <v>64</v>
      </c>
      <c r="AF16" s="24" t="s">
        <v>64</v>
      </c>
      <c r="AG16" s="38" t="s">
        <v>64</v>
      </c>
      <c r="AH16" s="24" t="s">
        <v>71</v>
      </c>
      <c r="AI16" s="33"/>
    </row>
    <row r="17" spans="1:35" ht="23.25" x14ac:dyDescent="0.35">
      <c r="A17" s="23">
        <v>13</v>
      </c>
      <c r="B17" s="25" t="s">
        <v>37</v>
      </c>
      <c r="C17" s="23" t="s">
        <v>3</v>
      </c>
      <c r="D17" s="40" t="s">
        <v>64</v>
      </c>
      <c r="E17" s="24" t="s">
        <v>64</v>
      </c>
      <c r="F17" s="24" t="s">
        <v>18</v>
      </c>
      <c r="G17" s="24" t="s">
        <v>18</v>
      </c>
      <c r="H17" s="24" t="s">
        <v>18</v>
      </c>
      <c r="I17" s="40" t="s">
        <v>18</v>
      </c>
      <c r="J17" s="40" t="s">
        <v>18</v>
      </c>
      <c r="K17" s="24" t="s">
        <v>22</v>
      </c>
      <c r="L17" s="24" t="s">
        <v>64</v>
      </c>
      <c r="M17" s="24" t="s">
        <v>17</v>
      </c>
      <c r="N17" s="24" t="s">
        <v>17</v>
      </c>
      <c r="O17" s="24" t="s">
        <v>64</v>
      </c>
      <c r="P17" s="40" t="s">
        <v>64</v>
      </c>
      <c r="Q17" s="40" t="s">
        <v>18</v>
      </c>
      <c r="R17" s="24" t="s">
        <v>22</v>
      </c>
      <c r="S17" s="24" t="s">
        <v>17</v>
      </c>
      <c r="T17" s="24" t="s">
        <v>64</v>
      </c>
      <c r="U17" s="24" t="s">
        <v>64</v>
      </c>
      <c r="V17" s="24" t="s">
        <v>17</v>
      </c>
      <c r="W17" s="40" t="s">
        <v>18</v>
      </c>
      <c r="X17" s="40" t="s">
        <v>18</v>
      </c>
      <c r="Y17" s="24" t="s">
        <v>22</v>
      </c>
      <c r="Z17" s="24" t="s">
        <v>18</v>
      </c>
      <c r="AA17" s="24" t="s">
        <v>18</v>
      </c>
      <c r="AB17" s="24" t="s">
        <v>64</v>
      </c>
      <c r="AC17" s="24" t="s">
        <v>17</v>
      </c>
      <c r="AD17" s="40" t="s">
        <v>17</v>
      </c>
      <c r="AE17" s="40" t="s">
        <v>17</v>
      </c>
      <c r="AF17" s="24" t="s">
        <v>17</v>
      </c>
      <c r="AG17" s="38" t="s">
        <v>17</v>
      </c>
      <c r="AH17" s="24" t="s">
        <v>17</v>
      </c>
      <c r="AI17" s="33"/>
    </row>
    <row r="18" spans="1:35" ht="23.25" x14ac:dyDescent="0.35">
      <c r="A18" s="23">
        <v>14</v>
      </c>
      <c r="B18" s="25" t="s">
        <v>43</v>
      </c>
      <c r="C18" s="23" t="s">
        <v>3</v>
      </c>
      <c r="D18" s="40" t="s">
        <v>18</v>
      </c>
      <c r="E18" s="24" t="s">
        <v>18</v>
      </c>
      <c r="F18" s="24" t="s">
        <v>22</v>
      </c>
      <c r="G18" s="24" t="s">
        <v>64</v>
      </c>
      <c r="H18" s="24" t="s">
        <v>64</v>
      </c>
      <c r="I18" s="40" t="s">
        <v>64</v>
      </c>
      <c r="J18" s="40" t="s">
        <v>18</v>
      </c>
      <c r="K18" s="24" t="s">
        <v>64</v>
      </c>
      <c r="L18" s="24" t="s">
        <v>64</v>
      </c>
      <c r="M18" s="24" t="s">
        <v>22</v>
      </c>
      <c r="N18" s="24" t="s">
        <v>18</v>
      </c>
      <c r="O18" s="24" t="s">
        <v>18</v>
      </c>
      <c r="P18" s="40" t="s">
        <v>64</v>
      </c>
      <c r="Q18" s="40" t="s">
        <v>17</v>
      </c>
      <c r="R18" s="24" t="s">
        <v>17</v>
      </c>
      <c r="S18" s="24" t="s">
        <v>17</v>
      </c>
      <c r="T18" s="24" t="s">
        <v>22</v>
      </c>
      <c r="U18" s="24" t="s">
        <v>17</v>
      </c>
      <c r="V18" s="24" t="s">
        <v>17</v>
      </c>
      <c r="W18" s="40" t="s">
        <v>64</v>
      </c>
      <c r="X18" s="40" t="s">
        <v>18</v>
      </c>
      <c r="Y18" s="24" t="s">
        <v>18</v>
      </c>
      <c r="Z18" s="24" t="s">
        <v>18</v>
      </c>
      <c r="AA18" s="24" t="s">
        <v>18</v>
      </c>
      <c r="AB18" s="24" t="s">
        <v>18</v>
      </c>
      <c r="AC18" s="24" t="s">
        <v>18</v>
      </c>
      <c r="AD18" s="40" t="s">
        <v>18</v>
      </c>
      <c r="AE18" s="40" t="s">
        <v>18</v>
      </c>
      <c r="AF18" s="24" t="s">
        <v>18</v>
      </c>
      <c r="AG18" s="38" t="s">
        <v>64</v>
      </c>
      <c r="AH18" s="24" t="s">
        <v>64</v>
      </c>
      <c r="AI18" s="33"/>
    </row>
    <row r="19" spans="1:35" ht="23.25" x14ac:dyDescent="0.35">
      <c r="A19" s="23">
        <v>15</v>
      </c>
      <c r="B19" s="25" t="s">
        <v>67</v>
      </c>
      <c r="C19" s="23" t="s">
        <v>3</v>
      </c>
      <c r="D19" s="40" t="s">
        <v>18</v>
      </c>
      <c r="E19" s="24" t="s">
        <v>18</v>
      </c>
      <c r="F19" s="24" t="s">
        <v>22</v>
      </c>
      <c r="G19" s="24" t="s">
        <v>18</v>
      </c>
      <c r="H19" s="24" t="s">
        <v>64</v>
      </c>
      <c r="I19" s="40" t="s">
        <v>17</v>
      </c>
      <c r="J19" s="40" t="s">
        <v>17</v>
      </c>
      <c r="K19" s="24" t="s">
        <v>17</v>
      </c>
      <c r="L19" s="24" t="s">
        <v>17</v>
      </c>
      <c r="M19" s="24" t="s">
        <v>22</v>
      </c>
      <c r="N19" s="24" t="s">
        <v>17</v>
      </c>
      <c r="O19" s="24" t="s">
        <v>17</v>
      </c>
      <c r="P19" s="40" t="s">
        <v>64</v>
      </c>
      <c r="Q19" s="40" t="s">
        <v>18</v>
      </c>
      <c r="R19" s="24" t="s">
        <v>18</v>
      </c>
      <c r="S19" s="24" t="s">
        <v>64</v>
      </c>
      <c r="T19" s="24" t="s">
        <v>22</v>
      </c>
      <c r="U19" s="24" t="s">
        <v>17</v>
      </c>
      <c r="V19" s="24" t="s">
        <v>17</v>
      </c>
      <c r="W19" s="40" t="s">
        <v>64</v>
      </c>
      <c r="X19" s="40" t="s">
        <v>18</v>
      </c>
      <c r="Y19" s="24" t="s">
        <v>18</v>
      </c>
      <c r="Z19" s="24" t="s">
        <v>18</v>
      </c>
      <c r="AA19" s="24" t="s">
        <v>71</v>
      </c>
      <c r="AB19" s="24" t="s">
        <v>64</v>
      </c>
      <c r="AC19" s="24" t="s">
        <v>64</v>
      </c>
      <c r="AD19" s="40" t="s">
        <v>18</v>
      </c>
      <c r="AE19" s="40" t="s">
        <v>18</v>
      </c>
      <c r="AF19" s="24" t="s">
        <v>18</v>
      </c>
      <c r="AG19" s="38" t="s">
        <v>18</v>
      </c>
      <c r="AH19" s="24" t="s">
        <v>18</v>
      </c>
      <c r="AI19" s="33"/>
    </row>
    <row r="20" spans="1:35" ht="23.25" x14ac:dyDescent="0.35">
      <c r="A20" s="23">
        <v>16</v>
      </c>
      <c r="B20" s="25" t="s">
        <v>78</v>
      </c>
      <c r="C20" s="23" t="s">
        <v>23</v>
      </c>
      <c r="D20" s="40" t="s">
        <v>18</v>
      </c>
      <c r="E20" s="24" t="s">
        <v>18</v>
      </c>
      <c r="F20" s="24" t="s">
        <v>18</v>
      </c>
      <c r="G20" s="24" t="s">
        <v>64</v>
      </c>
      <c r="H20" s="24" t="s">
        <v>22</v>
      </c>
      <c r="I20" s="40" t="s">
        <v>18</v>
      </c>
      <c r="J20" s="40" t="s">
        <v>64</v>
      </c>
      <c r="K20" s="24" t="s">
        <v>18</v>
      </c>
      <c r="L20" s="24" t="s">
        <v>71</v>
      </c>
      <c r="M20" s="24" t="s">
        <v>64</v>
      </c>
      <c r="N20" s="24" t="s">
        <v>64</v>
      </c>
      <c r="O20" s="24" t="s">
        <v>22</v>
      </c>
      <c r="P20" s="40" t="s">
        <v>64</v>
      </c>
      <c r="Q20" s="40" t="s">
        <v>18</v>
      </c>
      <c r="R20" s="24" t="s">
        <v>18</v>
      </c>
      <c r="S20" s="24" t="s">
        <v>64</v>
      </c>
      <c r="T20" s="24" t="s">
        <v>71</v>
      </c>
      <c r="U20" s="24" t="s">
        <v>18</v>
      </c>
      <c r="V20" s="24" t="s">
        <v>22</v>
      </c>
      <c r="W20" s="40" t="s">
        <v>18</v>
      </c>
      <c r="X20" s="40" t="s">
        <v>18</v>
      </c>
      <c r="Y20" s="24" t="s">
        <v>18</v>
      </c>
      <c r="Z20" s="24" t="s">
        <v>18</v>
      </c>
      <c r="AA20" s="24" t="s">
        <v>64</v>
      </c>
      <c r="AB20" s="24" t="s">
        <v>64</v>
      </c>
      <c r="AC20" s="24" t="s">
        <v>64</v>
      </c>
      <c r="AD20" s="40" t="s">
        <v>64</v>
      </c>
      <c r="AE20" s="40" t="s">
        <v>64</v>
      </c>
      <c r="AF20" s="24" t="s">
        <v>22</v>
      </c>
      <c r="AG20" s="38" t="s">
        <v>18</v>
      </c>
      <c r="AH20" s="24" t="s">
        <v>18</v>
      </c>
      <c r="AI20" s="33"/>
    </row>
    <row r="21" spans="1:35" ht="23.25" x14ac:dyDescent="0.35">
      <c r="A21" s="23">
        <v>17</v>
      </c>
      <c r="B21" s="25" t="s">
        <v>34</v>
      </c>
      <c r="C21" s="23" t="s">
        <v>3</v>
      </c>
      <c r="D21" s="40" t="s">
        <v>18</v>
      </c>
      <c r="E21" s="24" t="s">
        <v>22</v>
      </c>
      <c r="F21" s="24" t="s">
        <v>18</v>
      </c>
      <c r="G21" s="24" t="s">
        <v>18</v>
      </c>
      <c r="H21" s="24" t="s">
        <v>18</v>
      </c>
      <c r="I21" s="40" t="s">
        <v>18</v>
      </c>
      <c r="J21" s="40" t="s">
        <v>64</v>
      </c>
      <c r="K21" s="24" t="s">
        <v>17</v>
      </c>
      <c r="L21" s="24" t="s">
        <v>22</v>
      </c>
      <c r="M21" s="24" t="s">
        <v>64</v>
      </c>
      <c r="N21" s="24" t="s">
        <v>17</v>
      </c>
      <c r="O21" s="24" t="s">
        <v>17</v>
      </c>
      <c r="P21" s="40" t="s">
        <v>64</v>
      </c>
      <c r="Q21" s="40" t="s">
        <v>17</v>
      </c>
      <c r="R21" s="24" t="s">
        <v>64</v>
      </c>
      <c r="S21" s="24" t="s">
        <v>22</v>
      </c>
      <c r="T21" s="24" t="s">
        <v>18</v>
      </c>
      <c r="U21" s="24" t="s">
        <v>64</v>
      </c>
      <c r="V21" s="24" t="s">
        <v>18</v>
      </c>
      <c r="W21" s="40" t="s">
        <v>18</v>
      </c>
      <c r="X21" s="40" t="s">
        <v>64</v>
      </c>
      <c r="Y21" s="24" t="s">
        <v>17</v>
      </c>
      <c r="Z21" s="24" t="s">
        <v>22</v>
      </c>
      <c r="AA21" s="24" t="s">
        <v>64</v>
      </c>
      <c r="AB21" s="24" t="s">
        <v>64</v>
      </c>
      <c r="AC21" s="24" t="s">
        <v>64</v>
      </c>
      <c r="AD21" s="40" t="s">
        <v>18</v>
      </c>
      <c r="AE21" s="40" t="s">
        <v>18</v>
      </c>
      <c r="AF21" s="24" t="s">
        <v>18</v>
      </c>
      <c r="AG21" s="38" t="s">
        <v>18</v>
      </c>
      <c r="AH21" s="24" t="s">
        <v>18</v>
      </c>
      <c r="AI21" s="33"/>
    </row>
    <row r="22" spans="1:35" ht="23.25" x14ac:dyDescent="0.35">
      <c r="A22" s="23">
        <v>18</v>
      </c>
      <c r="B22" s="25" t="s">
        <v>32</v>
      </c>
      <c r="C22" s="23" t="s">
        <v>4</v>
      </c>
      <c r="D22" s="40" t="s">
        <v>18</v>
      </c>
      <c r="E22" s="24" t="s">
        <v>22</v>
      </c>
      <c r="F22" s="24" t="s">
        <v>18</v>
      </c>
      <c r="G22" s="24" t="s">
        <v>18</v>
      </c>
      <c r="H22" s="24" t="s">
        <v>18</v>
      </c>
      <c r="I22" s="40" t="s">
        <v>18</v>
      </c>
      <c r="J22" s="40" t="s">
        <v>18</v>
      </c>
      <c r="K22" s="24" t="s">
        <v>18</v>
      </c>
      <c r="L22" s="24" t="s">
        <v>22</v>
      </c>
      <c r="M22" s="24" t="s">
        <v>18</v>
      </c>
      <c r="N22" s="24" t="s">
        <v>18</v>
      </c>
      <c r="O22" s="24" t="s">
        <v>18</v>
      </c>
      <c r="P22" s="40" t="s">
        <v>18</v>
      </c>
      <c r="Q22" s="40" t="s">
        <v>18</v>
      </c>
      <c r="R22" s="24" t="s">
        <v>18</v>
      </c>
      <c r="S22" s="24" t="s">
        <v>22</v>
      </c>
      <c r="T22" s="24" t="s">
        <v>18</v>
      </c>
      <c r="U22" s="24" t="s">
        <v>18</v>
      </c>
      <c r="V22" s="24" t="s">
        <v>18</v>
      </c>
      <c r="W22" s="40" t="s">
        <v>18</v>
      </c>
      <c r="X22" s="40" t="s">
        <v>18</v>
      </c>
      <c r="Y22" s="24" t="s">
        <v>18</v>
      </c>
      <c r="Z22" s="24" t="s">
        <v>22</v>
      </c>
      <c r="AA22" s="24" t="s">
        <v>18</v>
      </c>
      <c r="AB22" s="24" t="s">
        <v>18</v>
      </c>
      <c r="AC22" s="24" t="s">
        <v>18</v>
      </c>
      <c r="AD22" s="40" t="s">
        <v>18</v>
      </c>
      <c r="AE22" s="40" t="s">
        <v>18</v>
      </c>
      <c r="AF22" s="24" t="s">
        <v>18</v>
      </c>
      <c r="AG22" s="38" t="s">
        <v>22</v>
      </c>
      <c r="AH22" s="24" t="s">
        <v>18</v>
      </c>
      <c r="AI22" s="33"/>
    </row>
    <row r="23" spans="1:35" ht="23.25" x14ac:dyDescent="0.35">
      <c r="A23" s="23">
        <v>19</v>
      </c>
      <c r="B23" s="25" t="s">
        <v>68</v>
      </c>
      <c r="C23" s="23" t="s">
        <v>4</v>
      </c>
      <c r="D23" s="40" t="s">
        <v>64</v>
      </c>
      <c r="E23" s="24" t="s">
        <v>64</v>
      </c>
      <c r="F23" s="24" t="s">
        <v>64</v>
      </c>
      <c r="G23" s="24" t="s">
        <v>22</v>
      </c>
      <c r="H23" s="24" t="s">
        <v>64</v>
      </c>
      <c r="I23" s="40" t="s">
        <v>64</v>
      </c>
      <c r="J23" s="40" t="s">
        <v>18</v>
      </c>
      <c r="K23" s="24" t="s">
        <v>17</v>
      </c>
      <c r="L23" s="24" t="s">
        <v>17</v>
      </c>
      <c r="M23" s="24" t="s">
        <v>18</v>
      </c>
      <c r="N23" s="24" t="s">
        <v>22</v>
      </c>
      <c r="O23" s="24" t="s">
        <v>17</v>
      </c>
      <c r="P23" s="40" t="s">
        <v>17</v>
      </c>
      <c r="Q23" s="40" t="s">
        <v>18</v>
      </c>
      <c r="R23" s="24" t="s">
        <v>17</v>
      </c>
      <c r="S23" s="24" t="s">
        <v>71</v>
      </c>
      <c r="T23" s="24" t="s">
        <v>64</v>
      </c>
      <c r="U23" s="24" t="s">
        <v>22</v>
      </c>
      <c r="V23" s="24" t="s">
        <v>64</v>
      </c>
      <c r="W23" s="40" t="s">
        <v>17</v>
      </c>
      <c r="X23" s="40" t="s">
        <v>17</v>
      </c>
      <c r="Y23" s="24" t="s">
        <v>64</v>
      </c>
      <c r="Z23" s="24" t="s">
        <v>18</v>
      </c>
      <c r="AA23" s="24" t="s">
        <v>18</v>
      </c>
      <c r="AB23" s="24" t="s">
        <v>18</v>
      </c>
      <c r="AC23" s="24" t="s">
        <v>18</v>
      </c>
      <c r="AD23" s="40" t="s">
        <v>18</v>
      </c>
      <c r="AE23" s="40" t="s">
        <v>17</v>
      </c>
      <c r="AF23" s="24" t="s">
        <v>18</v>
      </c>
      <c r="AG23" s="38" t="s">
        <v>18</v>
      </c>
      <c r="AH23" s="24" t="s">
        <v>18</v>
      </c>
      <c r="AI23" s="33"/>
    </row>
    <row r="24" spans="1:35" s="45" customFormat="1" ht="23.25" x14ac:dyDescent="0.35">
      <c r="A24" s="26">
        <v>20</v>
      </c>
      <c r="B24" s="42" t="s">
        <v>97</v>
      </c>
      <c r="C24" s="26" t="s">
        <v>5</v>
      </c>
      <c r="D24" s="26" t="s">
        <v>64</v>
      </c>
      <c r="E24" s="26" t="s">
        <v>64</v>
      </c>
      <c r="F24" s="26" t="s">
        <v>64</v>
      </c>
      <c r="G24" s="26" t="s">
        <v>22</v>
      </c>
      <c r="H24" s="26" t="s">
        <v>18</v>
      </c>
      <c r="I24" s="26" t="s">
        <v>18</v>
      </c>
      <c r="J24" s="26" t="s">
        <v>18</v>
      </c>
      <c r="K24" s="26" t="s">
        <v>64</v>
      </c>
      <c r="L24" s="26" t="s">
        <v>64</v>
      </c>
      <c r="M24" s="26" t="s">
        <v>64</v>
      </c>
      <c r="N24" s="26" t="s">
        <v>22</v>
      </c>
      <c r="O24" s="26" t="s">
        <v>18</v>
      </c>
      <c r="P24" s="26" t="s">
        <v>18</v>
      </c>
      <c r="Q24" s="26" t="s">
        <v>18</v>
      </c>
      <c r="R24" s="26" t="s">
        <v>18</v>
      </c>
      <c r="S24" s="26" t="s">
        <v>18</v>
      </c>
      <c r="T24" s="26" t="s">
        <v>18</v>
      </c>
      <c r="U24" s="26" t="s">
        <v>22</v>
      </c>
      <c r="V24" s="26" t="s">
        <v>18</v>
      </c>
      <c r="W24" s="26" t="s">
        <v>64</v>
      </c>
      <c r="X24" s="26" t="s">
        <v>17</v>
      </c>
      <c r="Y24" s="26" t="s">
        <v>64</v>
      </c>
      <c r="Z24" s="26" t="s">
        <v>64</v>
      </c>
      <c r="AA24" s="26" t="s">
        <v>18</v>
      </c>
      <c r="AB24" s="26" t="s">
        <v>18</v>
      </c>
      <c r="AC24" s="26" t="s">
        <v>18</v>
      </c>
      <c r="AD24" s="26" t="s">
        <v>64</v>
      </c>
      <c r="AE24" s="26" t="s">
        <v>17</v>
      </c>
      <c r="AF24" s="26" t="s">
        <v>64</v>
      </c>
      <c r="AG24" s="43" t="s">
        <v>18</v>
      </c>
      <c r="AH24" s="26" t="s">
        <v>18</v>
      </c>
      <c r="AI24" s="44"/>
    </row>
    <row r="25" spans="1:35" ht="23.25" x14ac:dyDescent="0.35">
      <c r="A25" s="23">
        <v>21</v>
      </c>
      <c r="B25" s="25" t="s">
        <v>75</v>
      </c>
      <c r="C25" s="23" t="s">
        <v>5</v>
      </c>
      <c r="D25" s="40" t="s">
        <v>71</v>
      </c>
      <c r="E25" s="24" t="s">
        <v>64</v>
      </c>
      <c r="F25" s="24" t="s">
        <v>64</v>
      </c>
      <c r="G25" s="24" t="s">
        <v>64</v>
      </c>
      <c r="H25" s="24" t="s">
        <v>22</v>
      </c>
      <c r="I25" s="40" t="s">
        <v>64</v>
      </c>
      <c r="J25" s="40" t="s">
        <v>64</v>
      </c>
      <c r="K25" s="24" t="s">
        <v>64</v>
      </c>
      <c r="L25" s="24" t="s">
        <v>64</v>
      </c>
      <c r="M25" s="24" t="s">
        <v>64</v>
      </c>
      <c r="N25" s="24" t="s">
        <v>18</v>
      </c>
      <c r="O25" s="24" t="s">
        <v>22</v>
      </c>
      <c r="P25" s="40" t="s">
        <v>18</v>
      </c>
      <c r="Q25" s="40" t="s">
        <v>18</v>
      </c>
      <c r="R25" s="24" t="s">
        <v>18</v>
      </c>
      <c r="S25" s="24" t="s">
        <v>18</v>
      </c>
      <c r="T25" s="24" t="s">
        <v>18</v>
      </c>
      <c r="U25" s="24" t="s">
        <v>64</v>
      </c>
      <c r="V25" s="24" t="s">
        <v>22</v>
      </c>
      <c r="W25" s="40" t="s">
        <v>64</v>
      </c>
      <c r="X25" s="40" t="s">
        <v>64</v>
      </c>
      <c r="Y25" s="24" t="s">
        <v>18</v>
      </c>
      <c r="Z25" s="24" t="s">
        <v>71</v>
      </c>
      <c r="AA25" s="24" t="s">
        <v>64</v>
      </c>
      <c r="AB25" s="24" t="s">
        <v>18</v>
      </c>
      <c r="AC25" s="24" t="s">
        <v>18</v>
      </c>
      <c r="AD25" s="40" t="s">
        <v>64</v>
      </c>
      <c r="AE25" s="40" t="s">
        <v>64</v>
      </c>
      <c r="AF25" s="24" t="s">
        <v>22</v>
      </c>
      <c r="AG25" s="38" t="s">
        <v>18</v>
      </c>
      <c r="AH25" s="24" t="s">
        <v>18</v>
      </c>
      <c r="AI25" s="33"/>
    </row>
    <row r="26" spans="1:35" ht="23.25" x14ac:dyDescent="0.35">
      <c r="A26" s="23">
        <v>22</v>
      </c>
      <c r="B26" s="25" t="s">
        <v>42</v>
      </c>
      <c r="C26" s="23" t="s">
        <v>23</v>
      </c>
      <c r="D26" s="40" t="s">
        <v>18</v>
      </c>
      <c r="E26" s="24" t="s">
        <v>64</v>
      </c>
      <c r="F26" s="24" t="s">
        <v>64</v>
      </c>
      <c r="G26" s="24" t="s">
        <v>17</v>
      </c>
      <c r="H26" s="24" t="s">
        <v>22</v>
      </c>
      <c r="I26" s="40" t="s">
        <v>18</v>
      </c>
      <c r="J26" s="40" t="s">
        <v>18</v>
      </c>
      <c r="K26" s="24" t="s">
        <v>18</v>
      </c>
      <c r="L26" s="24" t="s">
        <v>18</v>
      </c>
      <c r="M26" s="24" t="s">
        <v>18</v>
      </c>
      <c r="N26" s="24" t="s">
        <v>18</v>
      </c>
      <c r="O26" s="24" t="s">
        <v>22</v>
      </c>
      <c r="P26" s="40" t="s">
        <v>64</v>
      </c>
      <c r="Q26" s="40" t="s">
        <v>64</v>
      </c>
      <c r="R26" s="24" t="s">
        <v>18</v>
      </c>
      <c r="S26" s="24" t="s">
        <v>18</v>
      </c>
      <c r="T26" s="24" t="s">
        <v>18</v>
      </c>
      <c r="U26" s="24" t="s">
        <v>18</v>
      </c>
      <c r="V26" s="24" t="s">
        <v>22</v>
      </c>
      <c r="W26" s="40" t="s">
        <v>64</v>
      </c>
      <c r="X26" s="40" t="s">
        <v>64</v>
      </c>
      <c r="Y26" s="24" t="s">
        <v>18</v>
      </c>
      <c r="Z26" s="24" t="s">
        <v>64</v>
      </c>
      <c r="AA26" s="24" t="s">
        <v>64</v>
      </c>
      <c r="AB26" s="24" t="s">
        <v>18</v>
      </c>
      <c r="AC26" s="24" t="s">
        <v>18</v>
      </c>
      <c r="AD26" s="40" t="s">
        <v>64</v>
      </c>
      <c r="AE26" s="40" t="s">
        <v>64</v>
      </c>
      <c r="AF26" s="24" t="s">
        <v>22</v>
      </c>
      <c r="AG26" s="38" t="s">
        <v>64</v>
      </c>
      <c r="AH26" s="24" t="s">
        <v>64</v>
      </c>
      <c r="AI26" s="33"/>
    </row>
    <row r="27" spans="1:35" s="45" customFormat="1" ht="23.25" x14ac:dyDescent="0.35">
      <c r="A27" s="26">
        <v>23</v>
      </c>
      <c r="B27" s="42" t="s">
        <v>98</v>
      </c>
      <c r="C27" s="26" t="s">
        <v>5</v>
      </c>
      <c r="D27" s="26" t="s">
        <v>18</v>
      </c>
      <c r="E27" s="26" t="s">
        <v>18</v>
      </c>
      <c r="F27" s="26" t="s">
        <v>64</v>
      </c>
      <c r="G27" s="26" t="s">
        <v>22</v>
      </c>
      <c r="H27" s="26" t="s">
        <v>64</v>
      </c>
      <c r="I27" s="26" t="s">
        <v>18</v>
      </c>
      <c r="J27" s="26" t="s">
        <v>18</v>
      </c>
      <c r="K27" s="26" t="s">
        <v>18</v>
      </c>
      <c r="L27" s="26" t="s">
        <v>18</v>
      </c>
      <c r="M27" s="26" t="s">
        <v>18</v>
      </c>
      <c r="N27" s="26" t="s">
        <v>22</v>
      </c>
      <c r="O27" s="26" t="s">
        <v>18</v>
      </c>
      <c r="P27" s="26" t="s">
        <v>18</v>
      </c>
      <c r="Q27" s="26" t="s">
        <v>18</v>
      </c>
      <c r="R27" s="26" t="s">
        <v>18</v>
      </c>
      <c r="S27" s="26" t="s">
        <v>18</v>
      </c>
      <c r="T27" s="26" t="s">
        <v>18</v>
      </c>
      <c r="U27" s="26" t="s">
        <v>22</v>
      </c>
      <c r="V27" s="26" t="s">
        <v>18</v>
      </c>
      <c r="W27" s="26" t="s">
        <v>18</v>
      </c>
      <c r="X27" s="26" t="s">
        <v>18</v>
      </c>
      <c r="Y27" s="26" t="s">
        <v>18</v>
      </c>
      <c r="Z27" s="26" t="s">
        <v>17</v>
      </c>
      <c r="AA27" s="26" t="s">
        <v>17</v>
      </c>
      <c r="AB27" s="26" t="s">
        <v>17</v>
      </c>
      <c r="AC27" s="26" t="s">
        <v>18</v>
      </c>
      <c r="AD27" s="26" t="s">
        <v>18</v>
      </c>
      <c r="AE27" s="26" t="s">
        <v>17</v>
      </c>
      <c r="AF27" s="26" t="s">
        <v>18</v>
      </c>
      <c r="AG27" s="43" t="s">
        <v>18</v>
      </c>
      <c r="AH27" s="26" t="s">
        <v>18</v>
      </c>
      <c r="AI27" s="44"/>
    </row>
    <row r="28" spans="1:35" ht="23.25" x14ac:dyDescent="0.35">
      <c r="A28" s="23">
        <v>24</v>
      </c>
      <c r="B28" s="25" t="s">
        <v>38</v>
      </c>
      <c r="C28" s="23" t="s">
        <v>7</v>
      </c>
      <c r="D28" s="40" t="s">
        <v>71</v>
      </c>
      <c r="E28" s="24" t="s">
        <v>64</v>
      </c>
      <c r="F28" s="24" t="s">
        <v>22</v>
      </c>
      <c r="G28" s="24" t="s">
        <v>18</v>
      </c>
      <c r="H28" s="24" t="s">
        <v>18</v>
      </c>
      <c r="I28" s="40" t="s">
        <v>18</v>
      </c>
      <c r="J28" s="40" t="s">
        <v>18</v>
      </c>
      <c r="K28" s="24" t="s">
        <v>18</v>
      </c>
      <c r="L28" s="24" t="s">
        <v>18</v>
      </c>
      <c r="M28" s="24" t="s">
        <v>22</v>
      </c>
      <c r="N28" s="24" t="s">
        <v>18</v>
      </c>
      <c r="O28" s="24" t="s">
        <v>18</v>
      </c>
      <c r="P28" s="40" t="s">
        <v>18</v>
      </c>
      <c r="Q28" s="40" t="s">
        <v>64</v>
      </c>
      <c r="R28" s="24" t="s">
        <v>64</v>
      </c>
      <c r="S28" s="24" t="s">
        <v>71</v>
      </c>
      <c r="T28" s="24" t="s">
        <v>22</v>
      </c>
      <c r="U28" s="24" t="s">
        <v>64</v>
      </c>
      <c r="V28" s="24" t="s">
        <v>64</v>
      </c>
      <c r="W28" s="40" t="s">
        <v>18</v>
      </c>
      <c r="X28" s="40" t="s">
        <v>18</v>
      </c>
      <c r="Y28" s="24" t="s">
        <v>18</v>
      </c>
      <c r="Z28" s="24" t="s">
        <v>18</v>
      </c>
      <c r="AA28" s="24" t="s">
        <v>18</v>
      </c>
      <c r="AB28" s="24" t="s">
        <v>18</v>
      </c>
      <c r="AC28" s="24" t="s">
        <v>18</v>
      </c>
      <c r="AD28" s="40" t="s">
        <v>18</v>
      </c>
      <c r="AE28" s="40" t="s">
        <v>18</v>
      </c>
      <c r="AF28" s="24" t="s">
        <v>64</v>
      </c>
      <c r="AG28" s="38" t="s">
        <v>71</v>
      </c>
      <c r="AH28" s="24" t="s">
        <v>71</v>
      </c>
      <c r="AI28" s="33"/>
    </row>
    <row r="29" spans="1:35" ht="23.25" x14ac:dyDescent="0.35">
      <c r="A29" s="23">
        <v>25</v>
      </c>
      <c r="B29" s="25" t="s">
        <v>70</v>
      </c>
      <c r="C29" s="23" t="s">
        <v>7</v>
      </c>
      <c r="D29" s="40" t="s">
        <v>18</v>
      </c>
      <c r="E29" s="24" t="s">
        <v>18</v>
      </c>
      <c r="F29" s="24" t="s">
        <v>18</v>
      </c>
      <c r="G29" s="24" t="s">
        <v>22</v>
      </c>
      <c r="H29" s="24" t="s">
        <v>18</v>
      </c>
      <c r="I29" s="40" t="s">
        <v>18</v>
      </c>
      <c r="J29" s="40" t="s">
        <v>18</v>
      </c>
      <c r="K29" s="24" t="s">
        <v>64</v>
      </c>
      <c r="L29" s="24" t="s">
        <v>71</v>
      </c>
      <c r="M29" s="24" t="s">
        <v>71</v>
      </c>
      <c r="N29" s="24" t="s">
        <v>22</v>
      </c>
      <c r="O29" s="24" t="s">
        <v>64</v>
      </c>
      <c r="P29" s="40" t="s">
        <v>64</v>
      </c>
      <c r="Q29" s="40" t="s">
        <v>18</v>
      </c>
      <c r="R29" s="24" t="s">
        <v>18</v>
      </c>
      <c r="S29" s="24" t="s">
        <v>18</v>
      </c>
      <c r="T29" s="24" t="s">
        <v>18</v>
      </c>
      <c r="U29" s="24" t="s">
        <v>22</v>
      </c>
      <c r="V29" s="24" t="s">
        <v>18</v>
      </c>
      <c r="W29" s="40" t="s">
        <v>18</v>
      </c>
      <c r="X29" s="40" t="s">
        <v>17</v>
      </c>
      <c r="Y29" s="24" t="s">
        <v>64</v>
      </c>
      <c r="Z29" s="24" t="s">
        <v>71</v>
      </c>
      <c r="AA29" s="24" t="s">
        <v>71</v>
      </c>
      <c r="AB29" s="24" t="s">
        <v>71</v>
      </c>
      <c r="AC29" s="24" t="s">
        <v>71</v>
      </c>
      <c r="AD29" s="40" t="s">
        <v>18</v>
      </c>
      <c r="AE29" s="40" t="s">
        <v>18</v>
      </c>
      <c r="AF29" s="24" t="s">
        <v>18</v>
      </c>
      <c r="AG29" s="38" t="s">
        <v>18</v>
      </c>
      <c r="AH29" s="24" t="s">
        <v>18</v>
      </c>
      <c r="AI29" s="33"/>
    </row>
    <row r="30" spans="1:35" ht="23.25" x14ac:dyDescent="0.35">
      <c r="A30" s="23">
        <v>26</v>
      </c>
      <c r="B30" s="25" t="s">
        <v>33</v>
      </c>
      <c r="C30" s="23" t="s">
        <v>6</v>
      </c>
      <c r="D30" s="40" t="s">
        <v>17</v>
      </c>
      <c r="E30" s="24" t="s">
        <v>22</v>
      </c>
      <c r="F30" s="24" t="s">
        <v>18</v>
      </c>
      <c r="G30" s="24" t="s">
        <v>18</v>
      </c>
      <c r="H30" s="24" t="s">
        <v>18</v>
      </c>
      <c r="I30" s="40" t="s">
        <v>64</v>
      </c>
      <c r="J30" s="40" t="s">
        <v>64</v>
      </c>
      <c r="K30" s="24" t="s">
        <v>64</v>
      </c>
      <c r="L30" s="24" t="s">
        <v>22</v>
      </c>
      <c r="M30" s="24" t="s">
        <v>18</v>
      </c>
      <c r="N30" s="24" t="s">
        <v>64</v>
      </c>
      <c r="O30" s="24" t="s">
        <v>18</v>
      </c>
      <c r="P30" s="40" t="s">
        <v>18</v>
      </c>
      <c r="Q30" s="40" t="s">
        <v>18</v>
      </c>
      <c r="R30" s="24" t="s">
        <v>18</v>
      </c>
      <c r="S30" s="24" t="s">
        <v>22</v>
      </c>
      <c r="T30" s="24" t="s">
        <v>18</v>
      </c>
      <c r="U30" s="24" t="s">
        <v>18</v>
      </c>
      <c r="V30" s="24" t="s">
        <v>18</v>
      </c>
      <c r="W30" s="40" t="s">
        <v>64</v>
      </c>
      <c r="X30" s="40" t="s">
        <v>64</v>
      </c>
      <c r="Y30" s="24" t="s">
        <v>64</v>
      </c>
      <c r="Z30" s="24" t="s">
        <v>22</v>
      </c>
      <c r="AA30" s="24" t="s">
        <v>71</v>
      </c>
      <c r="AB30" s="24" t="s">
        <v>71</v>
      </c>
      <c r="AC30" s="24" t="s">
        <v>71</v>
      </c>
      <c r="AD30" s="40" t="s">
        <v>64</v>
      </c>
      <c r="AE30" s="40" t="s">
        <v>18</v>
      </c>
      <c r="AF30" s="24" t="s">
        <v>18</v>
      </c>
      <c r="AG30" s="38" t="s">
        <v>18</v>
      </c>
      <c r="AH30" s="24" t="s">
        <v>18</v>
      </c>
      <c r="AI30" s="33"/>
    </row>
    <row r="31" spans="1:35" ht="23.25" x14ac:dyDescent="0.35">
      <c r="A31" s="23">
        <v>27</v>
      </c>
      <c r="B31" s="25" t="s">
        <v>46</v>
      </c>
      <c r="C31" s="23" t="s">
        <v>6</v>
      </c>
      <c r="D31" s="40" t="s">
        <v>71</v>
      </c>
      <c r="E31" s="24" t="s">
        <v>18</v>
      </c>
      <c r="F31" s="24" t="s">
        <v>22</v>
      </c>
      <c r="G31" s="24" t="s">
        <v>64</v>
      </c>
      <c r="H31" s="24" t="s">
        <v>64</v>
      </c>
      <c r="I31" s="40" t="s">
        <v>64</v>
      </c>
      <c r="J31" s="40" t="s">
        <v>64</v>
      </c>
      <c r="K31" s="24" t="s">
        <v>64</v>
      </c>
      <c r="L31" s="24" t="s">
        <v>18</v>
      </c>
      <c r="M31" s="24" t="s">
        <v>22</v>
      </c>
      <c r="N31" s="24" t="s">
        <v>18</v>
      </c>
      <c r="O31" s="24" t="s">
        <v>18</v>
      </c>
      <c r="P31" s="40" t="s">
        <v>18</v>
      </c>
      <c r="Q31" s="40" t="s">
        <v>64</v>
      </c>
      <c r="R31" s="24" t="s">
        <v>64</v>
      </c>
      <c r="S31" s="24" t="s">
        <v>71</v>
      </c>
      <c r="T31" s="24" t="s">
        <v>22</v>
      </c>
      <c r="U31" s="24" t="s">
        <v>64</v>
      </c>
      <c r="V31" s="24" t="s">
        <v>64</v>
      </c>
      <c r="W31" s="40" t="s">
        <v>17</v>
      </c>
      <c r="X31" s="40" t="s">
        <v>18</v>
      </c>
      <c r="Y31" s="24" t="s">
        <v>18</v>
      </c>
      <c r="Z31" s="24" t="s">
        <v>18</v>
      </c>
      <c r="AA31" s="24" t="s">
        <v>18</v>
      </c>
      <c r="AB31" s="24" t="s">
        <v>18</v>
      </c>
      <c r="AC31" s="24" t="s">
        <v>18</v>
      </c>
      <c r="AD31" s="40" t="s">
        <v>18</v>
      </c>
      <c r="AE31" s="40" t="s">
        <v>64</v>
      </c>
      <c r="AF31" s="24" t="s">
        <v>64</v>
      </c>
      <c r="AG31" s="38" t="s">
        <v>71</v>
      </c>
      <c r="AH31" s="24" t="s">
        <v>71</v>
      </c>
      <c r="AI31" s="33"/>
    </row>
    <row r="32" spans="1:35" ht="23.25" x14ac:dyDescent="0.35">
      <c r="A32" s="23">
        <v>28</v>
      </c>
      <c r="B32" s="25" t="s">
        <v>60</v>
      </c>
      <c r="C32" s="23" t="s">
        <v>8</v>
      </c>
      <c r="D32" s="40" t="s">
        <v>18</v>
      </c>
      <c r="E32" s="24" t="s">
        <v>18</v>
      </c>
      <c r="F32" s="24" t="s">
        <v>64</v>
      </c>
      <c r="G32" s="24" t="s">
        <v>64</v>
      </c>
      <c r="H32" s="24" t="s">
        <v>64</v>
      </c>
      <c r="I32" s="40" t="s">
        <v>18</v>
      </c>
      <c r="J32" s="40" t="s">
        <v>18</v>
      </c>
      <c r="K32" s="24" t="s">
        <v>22</v>
      </c>
      <c r="L32" s="24" t="s">
        <v>18</v>
      </c>
      <c r="M32" s="24" t="s">
        <v>18</v>
      </c>
      <c r="N32" s="24" t="s">
        <v>18</v>
      </c>
      <c r="O32" s="24" t="s">
        <v>18</v>
      </c>
      <c r="P32" s="40" t="s">
        <v>18</v>
      </c>
      <c r="Q32" s="40" t="s">
        <v>18</v>
      </c>
      <c r="R32" s="24" t="s">
        <v>22</v>
      </c>
      <c r="S32" s="24" t="s">
        <v>18</v>
      </c>
      <c r="T32" s="24" t="s">
        <v>64</v>
      </c>
      <c r="U32" s="24" t="s">
        <v>64</v>
      </c>
      <c r="V32" s="24" t="s">
        <v>64</v>
      </c>
      <c r="W32" s="40" t="s">
        <v>18</v>
      </c>
      <c r="X32" s="40" t="s">
        <v>18</v>
      </c>
      <c r="Y32" s="24" t="s">
        <v>22</v>
      </c>
      <c r="Z32" s="24" t="s">
        <v>18</v>
      </c>
      <c r="AA32" s="24" t="s">
        <v>18</v>
      </c>
      <c r="AB32" s="24" t="s">
        <v>18</v>
      </c>
      <c r="AC32" s="24" t="s">
        <v>18</v>
      </c>
      <c r="AD32" s="40" t="s">
        <v>18</v>
      </c>
      <c r="AE32" s="40" t="s">
        <v>18</v>
      </c>
      <c r="AF32" s="24" t="s">
        <v>22</v>
      </c>
      <c r="AG32" s="38" t="s">
        <v>18</v>
      </c>
      <c r="AH32" s="24" t="s">
        <v>64</v>
      </c>
      <c r="AI32" s="33"/>
    </row>
    <row r="33" spans="1:35" ht="23.25" x14ac:dyDescent="0.35">
      <c r="A33" s="23">
        <v>29</v>
      </c>
      <c r="B33" s="25" t="s">
        <v>31</v>
      </c>
      <c r="C33" s="23" t="s">
        <v>8</v>
      </c>
      <c r="D33" s="40" t="s">
        <v>18</v>
      </c>
      <c r="E33" s="24" t="s">
        <v>22</v>
      </c>
      <c r="F33" s="24" t="s">
        <v>18</v>
      </c>
      <c r="G33" s="24" t="s">
        <v>18</v>
      </c>
      <c r="H33" s="24" t="s">
        <v>18</v>
      </c>
      <c r="I33" s="40" t="s">
        <v>18</v>
      </c>
      <c r="J33" s="40" t="s">
        <v>18</v>
      </c>
      <c r="K33" s="24" t="s">
        <v>18</v>
      </c>
      <c r="L33" s="24" t="s">
        <v>22</v>
      </c>
      <c r="M33" s="24" t="s">
        <v>64</v>
      </c>
      <c r="N33" s="24" t="s">
        <v>64</v>
      </c>
      <c r="O33" s="24" t="s">
        <v>64</v>
      </c>
      <c r="P33" s="40" t="s">
        <v>18</v>
      </c>
      <c r="Q33" s="40" t="s">
        <v>18</v>
      </c>
      <c r="R33" s="24" t="s">
        <v>18</v>
      </c>
      <c r="S33" s="24" t="s">
        <v>22</v>
      </c>
      <c r="T33" s="24" t="s">
        <v>18</v>
      </c>
      <c r="U33" s="24" t="s">
        <v>18</v>
      </c>
      <c r="V33" s="24" t="s">
        <v>18</v>
      </c>
      <c r="W33" s="40" t="s">
        <v>18</v>
      </c>
      <c r="X33" s="40" t="s">
        <v>18</v>
      </c>
      <c r="Y33" s="24" t="s">
        <v>18</v>
      </c>
      <c r="Z33" s="24" t="s">
        <v>22</v>
      </c>
      <c r="AA33" s="24" t="s">
        <v>64</v>
      </c>
      <c r="AB33" s="24" t="s">
        <v>64</v>
      </c>
      <c r="AC33" s="24" t="s">
        <v>64</v>
      </c>
      <c r="AD33" s="40" t="s">
        <v>18</v>
      </c>
      <c r="AE33" s="40" t="s">
        <v>18</v>
      </c>
      <c r="AF33" s="24" t="s">
        <v>18</v>
      </c>
      <c r="AG33" s="38" t="s">
        <v>22</v>
      </c>
      <c r="AH33" s="24" t="s">
        <v>18</v>
      </c>
      <c r="AI33" s="33"/>
    </row>
    <row r="34" spans="1:35" ht="23.25" x14ac:dyDescent="0.35">
      <c r="A34" s="23">
        <v>30</v>
      </c>
      <c r="B34" s="25" t="s">
        <v>44</v>
      </c>
      <c r="C34" s="23" t="s">
        <v>3</v>
      </c>
      <c r="D34" s="40" t="s">
        <v>64</v>
      </c>
      <c r="E34" s="24" t="s">
        <v>64</v>
      </c>
      <c r="F34" s="24" t="s">
        <v>18</v>
      </c>
      <c r="G34" s="24" t="s">
        <v>22</v>
      </c>
      <c r="H34" s="24" t="s">
        <v>18</v>
      </c>
      <c r="I34" s="40" t="s">
        <v>64</v>
      </c>
      <c r="J34" s="40" t="s">
        <v>64</v>
      </c>
      <c r="K34" s="24" t="s">
        <v>64</v>
      </c>
      <c r="L34" s="24" t="s">
        <v>64</v>
      </c>
      <c r="M34" s="24" t="s">
        <v>18</v>
      </c>
      <c r="N34" s="24" t="s">
        <v>22</v>
      </c>
      <c r="O34" s="24" t="s">
        <v>18</v>
      </c>
      <c r="P34" s="40" t="s">
        <v>64</v>
      </c>
      <c r="Q34" s="40" t="s">
        <v>64</v>
      </c>
      <c r="R34" s="24" t="s">
        <v>64</v>
      </c>
      <c r="S34" s="24" t="s">
        <v>64</v>
      </c>
      <c r="T34" s="24" t="s">
        <v>18</v>
      </c>
      <c r="U34" s="24" t="s">
        <v>22</v>
      </c>
      <c r="V34" s="24" t="s">
        <v>18</v>
      </c>
      <c r="W34" s="40" t="s">
        <v>64</v>
      </c>
      <c r="X34" s="40" t="s">
        <v>64</v>
      </c>
      <c r="Y34" s="24" t="s">
        <v>64</v>
      </c>
      <c r="Z34" s="24" t="s">
        <v>64</v>
      </c>
      <c r="AA34" s="24" t="s">
        <v>18</v>
      </c>
      <c r="AB34" s="24" t="s">
        <v>22</v>
      </c>
      <c r="AC34" s="24" t="s">
        <v>18</v>
      </c>
      <c r="AD34" s="40" t="s">
        <v>64</v>
      </c>
      <c r="AE34" s="40" t="s">
        <v>64</v>
      </c>
      <c r="AF34" s="24" t="s">
        <v>64</v>
      </c>
      <c r="AG34" s="38" t="s">
        <v>64</v>
      </c>
      <c r="AH34" s="24" t="s">
        <v>18</v>
      </c>
      <c r="AI34" s="33"/>
    </row>
    <row r="35" spans="1:35" ht="23.25" x14ac:dyDescent="0.35">
      <c r="A35" s="23">
        <v>31</v>
      </c>
      <c r="B35" s="25" t="s">
        <v>59</v>
      </c>
      <c r="C35" s="23" t="s">
        <v>9</v>
      </c>
      <c r="D35" s="40" t="s">
        <v>19</v>
      </c>
      <c r="E35" s="24" t="s">
        <v>19</v>
      </c>
      <c r="F35" s="24" t="s">
        <v>19</v>
      </c>
      <c r="G35" s="24" t="s">
        <v>19</v>
      </c>
      <c r="H35" s="24" t="s">
        <v>19</v>
      </c>
      <c r="I35" s="40" t="s">
        <v>19</v>
      </c>
      <c r="J35" s="40" t="s">
        <v>19</v>
      </c>
      <c r="K35" s="24" t="s">
        <v>22</v>
      </c>
      <c r="L35" s="24" t="s">
        <v>18</v>
      </c>
      <c r="M35" s="24" t="s">
        <v>18</v>
      </c>
      <c r="N35" s="24" t="s">
        <v>18</v>
      </c>
      <c r="O35" s="24" t="s">
        <v>19</v>
      </c>
      <c r="P35" s="40" t="s">
        <v>18</v>
      </c>
      <c r="Q35" s="40" t="s">
        <v>18</v>
      </c>
      <c r="R35" s="24" t="s">
        <v>22</v>
      </c>
      <c r="S35" s="24" t="s">
        <v>19</v>
      </c>
      <c r="T35" s="24" t="s">
        <v>19</v>
      </c>
      <c r="U35" s="24" t="s">
        <v>19</v>
      </c>
      <c r="V35" s="24" t="s">
        <v>19</v>
      </c>
      <c r="W35" s="40" t="s">
        <v>19</v>
      </c>
      <c r="X35" s="40" t="s">
        <v>19</v>
      </c>
      <c r="Y35" s="24" t="s">
        <v>22</v>
      </c>
      <c r="Z35" s="24" t="s">
        <v>18</v>
      </c>
      <c r="AA35" s="24" t="s">
        <v>18</v>
      </c>
      <c r="AB35" s="24" t="s">
        <v>18</v>
      </c>
      <c r="AC35" s="24" t="s">
        <v>19</v>
      </c>
      <c r="AD35" s="40" t="s">
        <v>18</v>
      </c>
      <c r="AE35" s="40" t="s">
        <v>18</v>
      </c>
      <c r="AF35" s="24" t="s">
        <v>22</v>
      </c>
      <c r="AG35" s="38" t="s">
        <v>19</v>
      </c>
      <c r="AH35" s="24" t="s">
        <v>19</v>
      </c>
      <c r="AI35" s="33"/>
    </row>
    <row r="36" spans="1:35" ht="23.25" x14ac:dyDescent="0.35">
      <c r="A36" s="23">
        <v>32</v>
      </c>
      <c r="B36" s="25" t="s">
        <v>28</v>
      </c>
      <c r="C36" s="23" t="s">
        <v>23</v>
      </c>
      <c r="D36" s="40" t="s">
        <v>18</v>
      </c>
      <c r="E36" s="24" t="s">
        <v>18</v>
      </c>
      <c r="F36" s="24" t="s">
        <v>18</v>
      </c>
      <c r="G36" s="24" t="s">
        <v>18</v>
      </c>
      <c r="H36" s="24" t="s">
        <v>22</v>
      </c>
      <c r="I36" s="40" t="s">
        <v>18</v>
      </c>
      <c r="J36" s="40" t="s">
        <v>18</v>
      </c>
      <c r="K36" s="24" t="s">
        <v>19</v>
      </c>
      <c r="L36" s="24" t="s">
        <v>19</v>
      </c>
      <c r="M36" s="24" t="s">
        <v>19</v>
      </c>
      <c r="N36" s="24" t="s">
        <v>19</v>
      </c>
      <c r="O36" s="24" t="s">
        <v>22</v>
      </c>
      <c r="P36" s="40" t="s">
        <v>19</v>
      </c>
      <c r="Q36" s="40" t="s">
        <v>19</v>
      </c>
      <c r="R36" s="24" t="s">
        <v>19</v>
      </c>
      <c r="S36" s="24" t="s">
        <v>18</v>
      </c>
      <c r="T36" s="24" t="s">
        <v>18</v>
      </c>
      <c r="U36" s="24" t="s">
        <v>18</v>
      </c>
      <c r="V36" s="24" t="s">
        <v>22</v>
      </c>
      <c r="W36" s="40" t="s">
        <v>18</v>
      </c>
      <c r="X36" s="40" t="s">
        <v>18</v>
      </c>
      <c r="Y36" s="24" t="s">
        <v>19</v>
      </c>
      <c r="Z36" s="24" t="s">
        <v>18</v>
      </c>
      <c r="AA36" s="24" t="s">
        <v>18</v>
      </c>
      <c r="AB36" s="24" t="s">
        <v>18</v>
      </c>
      <c r="AC36" s="24" t="s">
        <v>22</v>
      </c>
      <c r="AD36" s="40" t="s">
        <v>19</v>
      </c>
      <c r="AE36" s="40" t="s">
        <v>19</v>
      </c>
      <c r="AF36" s="24" t="s">
        <v>19</v>
      </c>
      <c r="AG36" s="38" t="s">
        <v>18</v>
      </c>
      <c r="AH36" s="24" t="s">
        <v>18</v>
      </c>
      <c r="AI36" s="33"/>
    </row>
    <row r="37" spans="1:35" ht="23.25" x14ac:dyDescent="0.35">
      <c r="A37" s="23"/>
      <c r="B37" s="25"/>
      <c r="C37" s="23"/>
      <c r="D37" s="40"/>
      <c r="E37" s="24"/>
      <c r="F37" s="24"/>
      <c r="G37" s="24"/>
      <c r="H37" s="24"/>
      <c r="I37" s="40"/>
      <c r="J37" s="40"/>
      <c r="K37" s="24"/>
      <c r="L37" s="24"/>
      <c r="M37" s="24"/>
      <c r="N37" s="24"/>
      <c r="O37" s="24"/>
      <c r="P37" s="40"/>
      <c r="Q37" s="40"/>
      <c r="R37" s="24"/>
      <c r="S37" s="24"/>
      <c r="T37" s="24"/>
      <c r="U37" s="24"/>
      <c r="V37" s="24"/>
      <c r="W37" s="40"/>
      <c r="X37" s="40"/>
      <c r="Y37" s="24"/>
      <c r="Z37" s="24"/>
      <c r="AA37" s="24"/>
      <c r="AB37" s="24"/>
      <c r="AC37" s="24"/>
      <c r="AD37" s="40"/>
      <c r="AE37" s="40"/>
      <c r="AF37" s="24"/>
      <c r="AG37" s="38"/>
      <c r="AH37" s="24"/>
      <c r="AI37" s="33"/>
    </row>
    <row r="38" spans="1:35" ht="23.25" x14ac:dyDescent="0.35">
      <c r="A38" s="23">
        <v>33</v>
      </c>
      <c r="B38" s="25" t="s">
        <v>84</v>
      </c>
      <c r="C38" s="23" t="s">
        <v>20</v>
      </c>
      <c r="D38" s="40" t="s">
        <v>64</v>
      </c>
      <c r="E38" s="24" t="s">
        <v>22</v>
      </c>
      <c r="F38" s="24" t="s">
        <v>17</v>
      </c>
      <c r="G38" s="24" t="s">
        <v>17</v>
      </c>
      <c r="H38" s="24" t="s">
        <v>17</v>
      </c>
      <c r="I38" s="40" t="s">
        <v>64</v>
      </c>
      <c r="J38" s="40" t="s">
        <v>64</v>
      </c>
      <c r="K38" s="24" t="s">
        <v>17</v>
      </c>
      <c r="L38" s="24" t="s">
        <v>22</v>
      </c>
      <c r="M38" s="24" t="s">
        <v>17</v>
      </c>
      <c r="N38" s="24" t="s">
        <v>17</v>
      </c>
      <c r="O38" s="24" t="s">
        <v>17</v>
      </c>
      <c r="P38" s="40" t="s">
        <v>64</v>
      </c>
      <c r="Q38" s="40" t="s">
        <v>64</v>
      </c>
      <c r="R38" s="24" t="s">
        <v>17</v>
      </c>
      <c r="S38" s="24" t="s">
        <v>22</v>
      </c>
      <c r="T38" s="24" t="s">
        <v>17</v>
      </c>
      <c r="U38" s="24" t="s">
        <v>17</v>
      </c>
      <c r="V38" s="24" t="s">
        <v>17</v>
      </c>
      <c r="W38" s="40" t="s">
        <v>64</v>
      </c>
      <c r="X38" s="40" t="s">
        <v>64</v>
      </c>
      <c r="Y38" s="24" t="s">
        <v>17</v>
      </c>
      <c r="Z38" s="24" t="s">
        <v>22</v>
      </c>
      <c r="AA38" s="24" t="s">
        <v>17</v>
      </c>
      <c r="AB38" s="24" t="s">
        <v>17</v>
      </c>
      <c r="AC38" s="24" t="s">
        <v>17</v>
      </c>
      <c r="AD38" s="40" t="s">
        <v>64</v>
      </c>
      <c r="AE38" s="40" t="s">
        <v>64</v>
      </c>
      <c r="AF38" s="24" t="s">
        <v>17</v>
      </c>
      <c r="AG38" s="38" t="s">
        <v>22</v>
      </c>
      <c r="AH38" s="24" t="s">
        <v>17</v>
      </c>
      <c r="AI38" s="33"/>
    </row>
    <row r="39" spans="1:35" ht="23.25" x14ac:dyDescent="0.35">
      <c r="A39" s="23">
        <v>34</v>
      </c>
      <c r="B39" s="25" t="s">
        <v>36</v>
      </c>
      <c r="C39" s="23" t="s">
        <v>21</v>
      </c>
      <c r="D39" s="40" t="s">
        <v>64</v>
      </c>
      <c r="E39" s="24" t="s">
        <v>64</v>
      </c>
      <c r="F39" s="24" t="s">
        <v>17</v>
      </c>
      <c r="G39" s="24" t="s">
        <v>17</v>
      </c>
      <c r="H39" s="24" t="s">
        <v>17</v>
      </c>
      <c r="I39" s="40" t="s">
        <v>64</v>
      </c>
      <c r="J39" s="40" t="s">
        <v>64</v>
      </c>
      <c r="K39" s="24" t="s">
        <v>22</v>
      </c>
      <c r="L39" s="24" t="s">
        <v>64</v>
      </c>
      <c r="M39" s="24" t="s">
        <v>17</v>
      </c>
      <c r="N39" s="24" t="s">
        <v>17</v>
      </c>
      <c r="O39" s="24" t="s">
        <v>17</v>
      </c>
      <c r="P39" s="40" t="s">
        <v>64</v>
      </c>
      <c r="Q39" s="40" t="s">
        <v>64</v>
      </c>
      <c r="R39" s="24" t="s">
        <v>22</v>
      </c>
      <c r="S39" s="24" t="s">
        <v>64</v>
      </c>
      <c r="T39" s="24" t="s">
        <v>17</v>
      </c>
      <c r="U39" s="24" t="s">
        <v>17</v>
      </c>
      <c r="V39" s="24" t="s">
        <v>17</v>
      </c>
      <c r="W39" s="40" t="s">
        <v>64</v>
      </c>
      <c r="X39" s="40" t="s">
        <v>64</v>
      </c>
      <c r="Y39" s="24" t="s">
        <v>22</v>
      </c>
      <c r="Z39" s="24" t="s">
        <v>64</v>
      </c>
      <c r="AA39" s="24" t="s">
        <v>17</v>
      </c>
      <c r="AB39" s="24" t="s">
        <v>17</v>
      </c>
      <c r="AC39" s="24" t="s">
        <v>17</v>
      </c>
      <c r="AD39" s="40" t="s">
        <v>64</v>
      </c>
      <c r="AE39" s="40" t="s">
        <v>64</v>
      </c>
      <c r="AF39" s="24" t="s">
        <v>22</v>
      </c>
      <c r="AG39" s="38" t="s">
        <v>64</v>
      </c>
      <c r="AH39" s="24" t="s">
        <v>17</v>
      </c>
      <c r="AI39" s="33"/>
    </row>
    <row r="40" spans="1:35" ht="23.25" x14ac:dyDescent="0.35">
      <c r="A40" s="23">
        <v>35</v>
      </c>
      <c r="B40" s="25" t="s">
        <v>58</v>
      </c>
      <c r="C40" s="23" t="s">
        <v>21</v>
      </c>
      <c r="D40" s="40" t="s">
        <v>17</v>
      </c>
      <c r="E40" s="24" t="s">
        <v>17</v>
      </c>
      <c r="F40" s="24" t="s">
        <v>22</v>
      </c>
      <c r="G40" s="24" t="s">
        <v>19</v>
      </c>
      <c r="H40" s="24" t="s">
        <v>18</v>
      </c>
      <c r="I40" s="40" t="s">
        <v>18</v>
      </c>
      <c r="J40" s="40" t="s">
        <v>18</v>
      </c>
      <c r="K40" s="24" t="s">
        <v>18</v>
      </c>
      <c r="L40" s="24" t="s">
        <v>18</v>
      </c>
      <c r="M40" s="24" t="s">
        <v>22</v>
      </c>
      <c r="N40" s="24" t="s">
        <v>19</v>
      </c>
      <c r="O40" s="24" t="s">
        <v>19</v>
      </c>
      <c r="P40" s="40" t="s">
        <v>19</v>
      </c>
      <c r="Q40" s="40" t="s">
        <v>19</v>
      </c>
      <c r="R40" s="24" t="s">
        <v>19</v>
      </c>
      <c r="S40" s="24" t="s">
        <v>19</v>
      </c>
      <c r="T40" s="24" t="s">
        <v>22</v>
      </c>
      <c r="U40" s="24" t="s">
        <v>19</v>
      </c>
      <c r="V40" s="24" t="s">
        <v>19</v>
      </c>
      <c r="W40" s="40" t="s">
        <v>18</v>
      </c>
      <c r="X40" s="40" t="s">
        <v>18</v>
      </c>
      <c r="Y40" s="24" t="s">
        <v>18</v>
      </c>
      <c r="Z40" s="24" t="s">
        <v>18</v>
      </c>
      <c r="AA40" s="24" t="s">
        <v>22</v>
      </c>
      <c r="AB40" s="24" t="s">
        <v>18</v>
      </c>
      <c r="AC40" s="24" t="s">
        <v>18</v>
      </c>
      <c r="AD40" s="40" t="s">
        <v>17</v>
      </c>
      <c r="AE40" s="40" t="s">
        <v>17</v>
      </c>
      <c r="AF40" s="24" t="s">
        <v>17</v>
      </c>
      <c r="AG40" s="38" t="s">
        <v>17</v>
      </c>
      <c r="AH40" s="24" t="s">
        <v>22</v>
      </c>
      <c r="AI40" s="33"/>
    </row>
    <row r="41" spans="1:35" ht="23.25" x14ac:dyDescent="0.35">
      <c r="A41" s="23">
        <v>36</v>
      </c>
      <c r="B41" s="25" t="s">
        <v>35</v>
      </c>
      <c r="C41" s="23" t="s">
        <v>21</v>
      </c>
      <c r="D41" s="40" t="s">
        <v>19</v>
      </c>
      <c r="E41" s="24" t="s">
        <v>19</v>
      </c>
      <c r="F41" s="24" t="s">
        <v>19</v>
      </c>
      <c r="G41" s="24" t="s">
        <v>18</v>
      </c>
      <c r="H41" s="24" t="s">
        <v>22</v>
      </c>
      <c r="I41" s="40" t="s">
        <v>18</v>
      </c>
      <c r="J41" s="40" t="s">
        <v>18</v>
      </c>
      <c r="K41" s="24" t="s">
        <v>18</v>
      </c>
      <c r="L41" s="24" t="s">
        <v>19</v>
      </c>
      <c r="M41" s="24" t="s">
        <v>19</v>
      </c>
      <c r="N41" s="24" t="s">
        <v>19</v>
      </c>
      <c r="O41" s="24" t="s">
        <v>22</v>
      </c>
      <c r="P41" s="40" t="s">
        <v>19</v>
      </c>
      <c r="Q41" s="40" t="s">
        <v>18</v>
      </c>
      <c r="R41" s="24" t="s">
        <v>18</v>
      </c>
      <c r="S41" s="24" t="s">
        <v>18</v>
      </c>
      <c r="T41" s="24" t="s">
        <v>18</v>
      </c>
      <c r="U41" s="24" t="s">
        <v>18</v>
      </c>
      <c r="V41" s="24" t="s">
        <v>22</v>
      </c>
      <c r="W41" s="40" t="s">
        <v>18</v>
      </c>
      <c r="X41" s="40" t="s">
        <v>18</v>
      </c>
      <c r="Y41" s="24" t="s">
        <v>18</v>
      </c>
      <c r="Z41" s="24" t="s">
        <v>17</v>
      </c>
      <c r="AA41" s="24" t="s">
        <v>17</v>
      </c>
      <c r="AB41" s="24" t="s">
        <v>17</v>
      </c>
      <c r="AC41" s="24" t="s">
        <v>22</v>
      </c>
      <c r="AD41" s="40" t="s">
        <v>18</v>
      </c>
      <c r="AE41" s="40" t="s">
        <v>18</v>
      </c>
      <c r="AF41" s="24" t="s">
        <v>18</v>
      </c>
      <c r="AG41" s="38" t="s">
        <v>18</v>
      </c>
      <c r="AH41" s="24" t="s">
        <v>18</v>
      </c>
      <c r="AI41" s="33"/>
    </row>
    <row r="42" spans="1:35" ht="23.25" x14ac:dyDescent="0.35">
      <c r="A42" s="23">
        <v>37</v>
      </c>
      <c r="B42" s="25" t="s">
        <v>39</v>
      </c>
      <c r="C42" s="23" t="s">
        <v>23</v>
      </c>
      <c r="D42" s="40" t="s">
        <v>18</v>
      </c>
      <c r="E42" s="24" t="s">
        <v>18</v>
      </c>
      <c r="F42" s="24" t="s">
        <v>18</v>
      </c>
      <c r="G42" s="24" t="s">
        <v>22</v>
      </c>
      <c r="H42" s="24" t="s">
        <v>19</v>
      </c>
      <c r="I42" s="40" t="s">
        <v>19</v>
      </c>
      <c r="J42" s="40" t="s">
        <v>19</v>
      </c>
      <c r="K42" s="24" t="s">
        <v>19</v>
      </c>
      <c r="L42" s="24" t="s">
        <v>19</v>
      </c>
      <c r="M42" s="24" t="s">
        <v>19</v>
      </c>
      <c r="N42" s="24" t="s">
        <v>22</v>
      </c>
      <c r="O42" s="24" t="s">
        <v>18</v>
      </c>
      <c r="P42" s="40" t="s">
        <v>18</v>
      </c>
      <c r="Q42" s="40" t="s">
        <v>18</v>
      </c>
      <c r="R42" s="24" t="s">
        <v>18</v>
      </c>
      <c r="S42" s="24" t="s">
        <v>18</v>
      </c>
      <c r="T42" s="24" t="s">
        <v>18</v>
      </c>
      <c r="U42" s="24" t="s">
        <v>22</v>
      </c>
      <c r="V42" s="24" t="s">
        <v>18</v>
      </c>
      <c r="W42" s="40" t="s">
        <v>19</v>
      </c>
      <c r="X42" s="40" t="s">
        <v>19</v>
      </c>
      <c r="Y42" s="24" t="s">
        <v>19</v>
      </c>
      <c r="Z42" s="24" t="s">
        <v>19</v>
      </c>
      <c r="AA42" s="24" t="s">
        <v>19</v>
      </c>
      <c r="AB42" s="24" t="s">
        <v>22</v>
      </c>
      <c r="AC42" s="24" t="s">
        <v>19</v>
      </c>
      <c r="AD42" s="40" t="s">
        <v>19</v>
      </c>
      <c r="AE42" s="40" t="s">
        <v>19</v>
      </c>
      <c r="AF42" s="24" t="s">
        <v>19</v>
      </c>
      <c r="AG42" s="38" t="s">
        <v>18</v>
      </c>
      <c r="AH42" s="24" t="s">
        <v>18</v>
      </c>
      <c r="AI42" s="33"/>
    </row>
    <row r="43" spans="1:35" ht="23.25" x14ac:dyDescent="0.35">
      <c r="A43" s="23"/>
      <c r="B43" s="25"/>
      <c r="C43" s="27"/>
      <c r="D43" s="41"/>
      <c r="E43" s="28"/>
      <c r="F43" s="28"/>
      <c r="G43" s="28"/>
      <c r="H43" s="28"/>
      <c r="I43" s="41"/>
      <c r="J43" s="41"/>
      <c r="K43" s="28"/>
      <c r="L43" s="28"/>
      <c r="M43" s="28"/>
      <c r="N43" s="28"/>
      <c r="O43" s="28"/>
      <c r="P43" s="41"/>
      <c r="Q43" s="41"/>
      <c r="R43" s="28"/>
      <c r="S43" s="22"/>
      <c r="T43" s="22"/>
      <c r="U43" s="22"/>
      <c r="V43" s="28"/>
      <c r="W43" s="41"/>
      <c r="X43" s="41"/>
      <c r="Y43" s="28"/>
      <c r="Z43" s="28"/>
      <c r="AA43" s="28"/>
      <c r="AB43" s="22"/>
      <c r="AC43" s="28"/>
      <c r="AD43" s="41"/>
      <c r="AE43" s="41"/>
      <c r="AF43" s="28"/>
      <c r="AG43" s="39"/>
      <c r="AH43" s="24"/>
      <c r="AI43" s="33"/>
    </row>
    <row r="44" spans="1:35" ht="23.25" x14ac:dyDescent="0.35">
      <c r="A44" s="23"/>
      <c r="B44" s="25" t="s">
        <v>17</v>
      </c>
      <c r="C44" s="23" t="s">
        <v>48</v>
      </c>
      <c r="D44" s="40">
        <f t="shared" ref="D44:AG44" si="0">COUNTIF(D5:D42,"P")</f>
        <v>4</v>
      </c>
      <c r="E44" s="24">
        <f>COUNTIF(E4:E42,"P")</f>
        <v>5</v>
      </c>
      <c r="F44" s="24">
        <f t="shared" si="0"/>
        <v>6</v>
      </c>
      <c r="G44" s="24">
        <f t="shared" si="0"/>
        <v>6</v>
      </c>
      <c r="H44" s="24">
        <f t="shared" si="0"/>
        <v>6</v>
      </c>
      <c r="I44" s="40">
        <f t="shared" si="0"/>
        <v>2</v>
      </c>
      <c r="J44" s="40">
        <f t="shared" si="0"/>
        <v>2</v>
      </c>
      <c r="K44" s="24">
        <f t="shared" si="0"/>
        <v>5</v>
      </c>
      <c r="L44" s="24">
        <f t="shared" si="0"/>
        <v>3</v>
      </c>
      <c r="M44" s="24">
        <f t="shared" si="0"/>
        <v>4</v>
      </c>
      <c r="N44" s="24">
        <f t="shared" si="0"/>
        <v>6</v>
      </c>
      <c r="O44" s="24">
        <f t="shared" si="0"/>
        <v>9</v>
      </c>
      <c r="P44" s="40">
        <f t="shared" si="0"/>
        <v>4</v>
      </c>
      <c r="Q44" s="40">
        <f t="shared" si="0"/>
        <v>5</v>
      </c>
      <c r="R44" s="24">
        <f t="shared" si="0"/>
        <v>4</v>
      </c>
      <c r="S44" s="24">
        <f t="shared" si="0"/>
        <v>3</v>
      </c>
      <c r="T44" s="24">
        <f t="shared" si="0"/>
        <v>4</v>
      </c>
      <c r="U44" s="24">
        <f t="shared" si="0"/>
        <v>6</v>
      </c>
      <c r="V44" s="24">
        <f t="shared" si="0"/>
        <v>10</v>
      </c>
      <c r="W44" s="40">
        <f t="shared" si="0"/>
        <v>4</v>
      </c>
      <c r="X44" s="40">
        <f t="shared" si="0"/>
        <v>6</v>
      </c>
      <c r="Y44" s="24">
        <f t="shared" si="0"/>
        <v>5</v>
      </c>
      <c r="Z44" s="24">
        <f t="shared" si="0"/>
        <v>5</v>
      </c>
      <c r="AA44" s="24">
        <f t="shared" si="0"/>
        <v>6</v>
      </c>
      <c r="AB44" s="24">
        <f t="shared" si="0"/>
        <v>7</v>
      </c>
      <c r="AC44" s="24">
        <f t="shared" si="0"/>
        <v>6</v>
      </c>
      <c r="AD44" s="40">
        <f t="shared" si="0"/>
        <v>7</v>
      </c>
      <c r="AE44" s="40">
        <f t="shared" si="0"/>
        <v>9</v>
      </c>
      <c r="AF44" s="24">
        <f t="shared" si="0"/>
        <v>7</v>
      </c>
      <c r="AG44" s="38">
        <f t="shared" si="0"/>
        <v>5</v>
      </c>
      <c r="AH44" s="24">
        <f>COUNTIF(AH5:AH43,"p")</f>
        <v>6</v>
      </c>
      <c r="AI44" s="33"/>
    </row>
    <row r="45" spans="1:35" ht="23.25" x14ac:dyDescent="0.35">
      <c r="A45" s="23"/>
      <c r="B45" s="25" t="s">
        <v>18</v>
      </c>
      <c r="C45" s="23" t="s">
        <v>49</v>
      </c>
      <c r="D45" s="40">
        <f t="shared" ref="D45:AG45" si="1">COUNTIF(D5:D42,"S")</f>
        <v>17</v>
      </c>
      <c r="E45" s="24">
        <f>COUNTIF(E5:E42,"S")</f>
        <v>13</v>
      </c>
      <c r="F45" s="24">
        <f t="shared" si="1"/>
        <v>14</v>
      </c>
      <c r="G45" s="24">
        <f t="shared" si="1"/>
        <v>14</v>
      </c>
      <c r="H45" s="24">
        <f t="shared" si="1"/>
        <v>14</v>
      </c>
      <c r="I45" s="40">
        <f t="shared" si="1"/>
        <v>22</v>
      </c>
      <c r="J45" s="40">
        <f t="shared" si="1"/>
        <v>23</v>
      </c>
      <c r="K45" s="24">
        <f t="shared" si="1"/>
        <v>13</v>
      </c>
      <c r="L45" s="24">
        <f t="shared" si="1"/>
        <v>14</v>
      </c>
      <c r="M45" s="24">
        <f t="shared" si="1"/>
        <v>15</v>
      </c>
      <c r="N45" s="24">
        <f t="shared" si="1"/>
        <v>16</v>
      </c>
      <c r="O45" s="24">
        <f t="shared" si="1"/>
        <v>13</v>
      </c>
      <c r="P45" s="40">
        <f t="shared" si="1"/>
        <v>16</v>
      </c>
      <c r="Q45" s="40">
        <f t="shared" si="1"/>
        <v>21</v>
      </c>
      <c r="R45" s="24">
        <f t="shared" si="1"/>
        <v>16</v>
      </c>
      <c r="S45" s="24">
        <f t="shared" si="1"/>
        <v>14</v>
      </c>
      <c r="T45" s="24">
        <f t="shared" si="1"/>
        <v>17</v>
      </c>
      <c r="U45" s="24">
        <f t="shared" si="1"/>
        <v>11</v>
      </c>
      <c r="V45" s="24">
        <f t="shared" si="1"/>
        <v>13</v>
      </c>
      <c r="W45" s="40">
        <f t="shared" si="1"/>
        <v>17</v>
      </c>
      <c r="X45" s="40">
        <f t="shared" si="1"/>
        <v>18</v>
      </c>
      <c r="Y45" s="24">
        <f t="shared" si="1"/>
        <v>16</v>
      </c>
      <c r="Z45" s="24">
        <f t="shared" si="1"/>
        <v>15</v>
      </c>
      <c r="AA45" s="24">
        <f t="shared" si="1"/>
        <v>17</v>
      </c>
      <c r="AB45" s="24">
        <f t="shared" si="1"/>
        <v>16</v>
      </c>
      <c r="AC45" s="24">
        <f t="shared" si="1"/>
        <v>15</v>
      </c>
      <c r="AD45" s="40">
        <f t="shared" si="1"/>
        <v>18</v>
      </c>
      <c r="AE45" s="40">
        <f t="shared" si="1"/>
        <v>16</v>
      </c>
      <c r="AF45" s="24">
        <f t="shared" si="1"/>
        <v>13</v>
      </c>
      <c r="AG45" s="38">
        <f t="shared" si="1"/>
        <v>16</v>
      </c>
      <c r="AH45" s="24">
        <f>COUNTIF(AH5:AH43,"S")</f>
        <v>18</v>
      </c>
      <c r="AI45" s="33"/>
    </row>
    <row r="46" spans="1:35" ht="23.25" x14ac:dyDescent="0.35">
      <c r="A46" s="23"/>
      <c r="B46" s="25" t="s">
        <v>64</v>
      </c>
      <c r="C46" s="23" t="s">
        <v>65</v>
      </c>
      <c r="D46" s="40">
        <f t="shared" ref="D46:AG46" si="2">COUNTIF(D5:D42,"MD1")</f>
        <v>11</v>
      </c>
      <c r="E46" s="24">
        <f t="shared" si="2"/>
        <v>9</v>
      </c>
      <c r="F46" s="24">
        <f t="shared" si="2"/>
        <v>8</v>
      </c>
      <c r="G46" s="24">
        <f t="shared" si="2"/>
        <v>8</v>
      </c>
      <c r="H46" s="24">
        <f t="shared" si="2"/>
        <v>8</v>
      </c>
      <c r="I46" s="40">
        <f t="shared" si="2"/>
        <v>11</v>
      </c>
      <c r="J46" s="40">
        <f t="shared" si="2"/>
        <v>10</v>
      </c>
      <c r="K46" s="24">
        <f t="shared" si="2"/>
        <v>9</v>
      </c>
      <c r="L46" s="24">
        <f t="shared" si="2"/>
        <v>7</v>
      </c>
      <c r="M46" s="24">
        <f t="shared" si="2"/>
        <v>7</v>
      </c>
      <c r="N46" s="24">
        <f t="shared" si="2"/>
        <v>5</v>
      </c>
      <c r="O46" s="24">
        <f t="shared" si="2"/>
        <v>6</v>
      </c>
      <c r="P46" s="40">
        <f t="shared" si="2"/>
        <v>14</v>
      </c>
      <c r="Q46" s="40">
        <f t="shared" si="2"/>
        <v>9</v>
      </c>
      <c r="R46" s="24">
        <f t="shared" si="2"/>
        <v>7</v>
      </c>
      <c r="S46" s="24">
        <f t="shared" si="2"/>
        <v>7</v>
      </c>
      <c r="T46" s="24">
        <f t="shared" si="2"/>
        <v>7</v>
      </c>
      <c r="U46" s="24">
        <f t="shared" si="2"/>
        <v>11</v>
      </c>
      <c r="V46" s="24">
        <f t="shared" si="2"/>
        <v>5</v>
      </c>
      <c r="W46" s="40">
        <f t="shared" si="2"/>
        <v>14</v>
      </c>
      <c r="X46" s="40">
        <f t="shared" si="2"/>
        <v>11</v>
      </c>
      <c r="Y46" s="24">
        <f t="shared" si="2"/>
        <v>6</v>
      </c>
      <c r="Z46" s="24">
        <f t="shared" si="2"/>
        <v>6</v>
      </c>
      <c r="AA46" s="24">
        <f t="shared" si="2"/>
        <v>8</v>
      </c>
      <c r="AB46" s="24">
        <f t="shared" si="2"/>
        <v>8</v>
      </c>
      <c r="AC46" s="24">
        <f t="shared" si="2"/>
        <v>8</v>
      </c>
      <c r="AD46" s="40">
        <f t="shared" si="2"/>
        <v>10</v>
      </c>
      <c r="AE46" s="40">
        <f t="shared" si="2"/>
        <v>10</v>
      </c>
      <c r="AF46" s="24">
        <f t="shared" si="2"/>
        <v>7</v>
      </c>
      <c r="AG46" s="38">
        <f t="shared" si="2"/>
        <v>9</v>
      </c>
      <c r="AH46" s="24">
        <f>COUNTIF(AH5:AH43,"MD1")</f>
        <v>8</v>
      </c>
      <c r="AI46" s="33"/>
    </row>
    <row r="47" spans="1:35" ht="23.25" x14ac:dyDescent="0.35">
      <c r="A47" s="23"/>
      <c r="B47" s="25" t="s">
        <v>71</v>
      </c>
      <c r="C47" s="23" t="s">
        <v>72</v>
      </c>
      <c r="D47" s="40">
        <f>COUNTIFS(D5:D46,"MD2")</f>
        <v>3</v>
      </c>
      <c r="E47" s="24"/>
      <c r="F47" s="24"/>
      <c r="G47" s="24"/>
      <c r="H47" s="24"/>
      <c r="I47" s="40"/>
      <c r="J47" s="40"/>
      <c r="K47" s="24"/>
      <c r="L47" s="24"/>
      <c r="M47" s="24"/>
      <c r="N47" s="24"/>
      <c r="O47" s="24"/>
      <c r="P47" s="40"/>
      <c r="Q47" s="40"/>
      <c r="R47" s="24"/>
      <c r="S47" s="24">
        <f>COUNTIF(S5:S43,"MD2")</f>
        <v>3</v>
      </c>
      <c r="T47" s="24">
        <f>COUNTIF(T5:T46,"MD2")</f>
        <v>1</v>
      </c>
      <c r="U47" s="24"/>
      <c r="V47" s="24"/>
      <c r="W47" s="40"/>
      <c r="X47" s="40"/>
      <c r="Y47" s="24"/>
      <c r="Z47" s="24">
        <f>COUNTIF(Z5:Z43,"MD2")</f>
        <v>2</v>
      </c>
      <c r="AA47" s="24">
        <f>COUNTIF(AA5:AA46,"MD2")</f>
        <v>3</v>
      </c>
      <c r="AB47" s="24">
        <f>COUNTIF(AB6:AB43,"MD2")</f>
        <v>3</v>
      </c>
      <c r="AC47" s="24">
        <f>COUNTIF(AC6:AC43,"MD2")</f>
        <v>3</v>
      </c>
      <c r="AD47" s="40"/>
      <c r="AE47" s="40"/>
      <c r="AF47" s="24"/>
      <c r="AG47" s="38">
        <f>COUNTIF(AG6:AG43,"MD2")</f>
        <v>3</v>
      </c>
      <c r="AH47" s="24">
        <f>COUNTIF(AH5:AH43,"MD2")</f>
        <v>3</v>
      </c>
      <c r="AI47" s="33"/>
    </row>
    <row r="48" spans="1:35" ht="23.25" x14ac:dyDescent="0.35">
      <c r="A48" s="23"/>
      <c r="B48" s="25" t="s">
        <v>19</v>
      </c>
      <c r="C48" s="23" t="s">
        <v>50</v>
      </c>
      <c r="D48" s="40">
        <f t="shared" ref="D48:AG48" si="3">COUNTIF(D5:D42,"TM")</f>
        <v>2</v>
      </c>
      <c r="E48" s="24">
        <f t="shared" si="3"/>
        <v>2</v>
      </c>
      <c r="F48" s="24">
        <f t="shared" si="3"/>
        <v>2</v>
      </c>
      <c r="G48" s="24">
        <f>COUNTIF(G5:G42,"TM")</f>
        <v>2</v>
      </c>
      <c r="H48" s="24">
        <f t="shared" si="3"/>
        <v>2</v>
      </c>
      <c r="I48" s="40">
        <f t="shared" si="3"/>
        <v>2</v>
      </c>
      <c r="J48" s="40">
        <f t="shared" si="3"/>
        <v>2</v>
      </c>
      <c r="K48" s="24">
        <f t="shared" si="3"/>
        <v>2</v>
      </c>
      <c r="L48" s="24">
        <f t="shared" si="3"/>
        <v>3</v>
      </c>
      <c r="M48" s="24">
        <f t="shared" si="3"/>
        <v>3</v>
      </c>
      <c r="N48" s="24">
        <f t="shared" si="3"/>
        <v>3</v>
      </c>
      <c r="O48" s="24">
        <f t="shared" si="3"/>
        <v>2</v>
      </c>
      <c r="P48" s="40">
        <f t="shared" si="3"/>
        <v>3</v>
      </c>
      <c r="Q48" s="40">
        <f t="shared" si="3"/>
        <v>2</v>
      </c>
      <c r="R48" s="24">
        <f t="shared" si="3"/>
        <v>2</v>
      </c>
      <c r="S48" s="24">
        <f t="shared" si="3"/>
        <v>2</v>
      </c>
      <c r="T48" s="24">
        <f t="shared" si="3"/>
        <v>1</v>
      </c>
      <c r="U48" s="24">
        <f t="shared" si="3"/>
        <v>2</v>
      </c>
      <c r="V48" s="24">
        <f t="shared" si="3"/>
        <v>2</v>
      </c>
      <c r="W48" s="40">
        <f t="shared" si="3"/>
        <v>2</v>
      </c>
      <c r="X48" s="40">
        <f t="shared" si="3"/>
        <v>2</v>
      </c>
      <c r="Y48" s="24">
        <f t="shared" si="3"/>
        <v>2</v>
      </c>
      <c r="Z48" s="24">
        <f t="shared" si="3"/>
        <v>1</v>
      </c>
      <c r="AA48" s="24">
        <f t="shared" si="3"/>
        <v>1</v>
      </c>
      <c r="AB48" s="24">
        <f t="shared" si="3"/>
        <v>0</v>
      </c>
      <c r="AC48" s="24">
        <f t="shared" si="3"/>
        <v>2</v>
      </c>
      <c r="AD48" s="40">
        <f t="shared" si="3"/>
        <v>2</v>
      </c>
      <c r="AE48" s="40">
        <f t="shared" si="3"/>
        <v>2</v>
      </c>
      <c r="AF48" s="24">
        <f t="shared" si="3"/>
        <v>2</v>
      </c>
      <c r="AG48" s="38">
        <f t="shared" si="3"/>
        <v>1</v>
      </c>
      <c r="AH48" s="24">
        <f>COUNTIF(AH5:AH43,"TM")</f>
        <v>1</v>
      </c>
      <c r="AI48" s="33"/>
    </row>
    <row r="49" spans="1:35" ht="23.25" x14ac:dyDescent="0.35">
      <c r="A49" s="23"/>
      <c r="B49" s="25" t="s">
        <v>24</v>
      </c>
      <c r="C49" s="23" t="s">
        <v>51</v>
      </c>
      <c r="D49" s="40">
        <f>D44+D45+D46+D47+D48</f>
        <v>37</v>
      </c>
      <c r="E49" s="24">
        <f>E44+E45+E46+E48</f>
        <v>29</v>
      </c>
      <c r="F49" s="24">
        <f>F44+F45+F46+F48+F47</f>
        <v>30</v>
      </c>
      <c r="G49" s="24">
        <f>G44+G45+G46+G48+G47</f>
        <v>30</v>
      </c>
      <c r="H49" s="24">
        <f>H44+H45+H46+H48+H47</f>
        <v>30</v>
      </c>
      <c r="I49" s="40">
        <f t="shared" ref="I49:R49" si="4">I44+I45+I46+I48</f>
        <v>37</v>
      </c>
      <c r="J49" s="40">
        <f>J44+J45+J46+J48</f>
        <v>37</v>
      </c>
      <c r="K49" s="24">
        <f t="shared" si="4"/>
        <v>29</v>
      </c>
      <c r="L49" s="24">
        <f>L44+L45+L46+L48+L47</f>
        <v>27</v>
      </c>
      <c r="M49" s="24">
        <f>M44+M45+M46+M48+M47</f>
        <v>29</v>
      </c>
      <c r="N49" s="24">
        <f>N44+N45+N46+N48+N47</f>
        <v>30</v>
      </c>
      <c r="O49" s="24">
        <f>O44+O45+O46+O48+O47</f>
        <v>30</v>
      </c>
      <c r="P49" s="40">
        <f t="shared" si="4"/>
        <v>37</v>
      </c>
      <c r="Q49" s="40">
        <f t="shared" si="4"/>
        <v>37</v>
      </c>
      <c r="R49" s="24">
        <f t="shared" si="4"/>
        <v>29</v>
      </c>
      <c r="S49" s="24">
        <f>S44+S45+S46+S48+S47</f>
        <v>29</v>
      </c>
      <c r="T49" s="24">
        <f>T44+T45+T46+T47+T48</f>
        <v>30</v>
      </c>
      <c r="U49" s="24">
        <f>U44+U45+U46+U48+U47</f>
        <v>30</v>
      </c>
      <c r="V49" s="24">
        <f>V44+V45+V46+V48+V47</f>
        <v>30</v>
      </c>
      <c r="W49" s="40">
        <f>W44+W45+W46+W48</f>
        <v>37</v>
      </c>
      <c r="X49" s="40">
        <f t="shared" ref="X49:Y49" si="5">X44+X45+X46+X48</f>
        <v>37</v>
      </c>
      <c r="Y49" s="24">
        <f t="shared" si="5"/>
        <v>29</v>
      </c>
      <c r="Z49" s="24">
        <f>Z44+Z45+Z46+Z48+Z47</f>
        <v>29</v>
      </c>
      <c r="AA49" s="24">
        <f>AA44+AA45+AA46+AA48+AA47</f>
        <v>35</v>
      </c>
      <c r="AB49" s="24">
        <f>AB44+AB45+AB46+AB48+AB47</f>
        <v>34</v>
      </c>
      <c r="AC49" s="24">
        <f>AC44+AC45+AC46+AC48+AC47</f>
        <v>34</v>
      </c>
      <c r="AD49" s="40">
        <f>AD44+AD45+AD46+AD48</f>
        <v>37</v>
      </c>
      <c r="AE49" s="40">
        <f t="shared" ref="AE49:AF49" si="6">AE44+AE45+AE46+AE48</f>
        <v>37</v>
      </c>
      <c r="AF49" s="24">
        <f t="shared" si="6"/>
        <v>29</v>
      </c>
      <c r="AG49" s="38">
        <f>AG44+AG45+AG46+AG47+AG48</f>
        <v>34</v>
      </c>
      <c r="AH49" s="24">
        <f>AH44+AH45+AH46+AH47+AH48</f>
        <v>36</v>
      </c>
      <c r="AI49" s="33"/>
    </row>
    <row r="50" spans="1:35" ht="23.25" x14ac:dyDescent="0.35">
      <c r="A50" s="23"/>
      <c r="B50" s="25" t="s">
        <v>22</v>
      </c>
      <c r="C50" s="23" t="s">
        <v>22</v>
      </c>
      <c r="D50" s="40"/>
      <c r="E50" s="24">
        <f t="shared" ref="E50:AG50" si="7">COUNTIF(E5:E42,"OFF")</f>
        <v>8</v>
      </c>
      <c r="F50" s="24">
        <f t="shared" si="7"/>
        <v>7</v>
      </c>
      <c r="G50" s="24">
        <f t="shared" si="7"/>
        <v>7</v>
      </c>
      <c r="H50" s="24">
        <f t="shared" si="7"/>
        <v>7</v>
      </c>
      <c r="I50" s="40">
        <f t="shared" si="7"/>
        <v>0</v>
      </c>
      <c r="J50" s="40">
        <f t="shared" si="7"/>
        <v>0</v>
      </c>
      <c r="K50" s="24">
        <f t="shared" si="7"/>
        <v>8</v>
      </c>
      <c r="L50" s="24">
        <f t="shared" si="7"/>
        <v>8</v>
      </c>
      <c r="M50" s="24">
        <f t="shared" si="7"/>
        <v>7</v>
      </c>
      <c r="N50" s="24">
        <f t="shared" si="7"/>
        <v>7</v>
      </c>
      <c r="O50" s="24">
        <f t="shared" si="7"/>
        <v>7</v>
      </c>
      <c r="P50" s="40">
        <f t="shared" si="7"/>
        <v>0</v>
      </c>
      <c r="Q50" s="40">
        <f t="shared" si="7"/>
        <v>0</v>
      </c>
      <c r="R50" s="24">
        <f t="shared" si="7"/>
        <v>8</v>
      </c>
      <c r="S50" s="24">
        <f t="shared" si="7"/>
        <v>8</v>
      </c>
      <c r="T50" s="24">
        <f t="shared" si="7"/>
        <v>7</v>
      </c>
      <c r="U50" s="24">
        <f t="shared" si="7"/>
        <v>7</v>
      </c>
      <c r="V50" s="24">
        <f t="shared" si="7"/>
        <v>7</v>
      </c>
      <c r="W50" s="40">
        <f t="shared" si="7"/>
        <v>0</v>
      </c>
      <c r="X50" s="40">
        <f t="shared" si="7"/>
        <v>0</v>
      </c>
      <c r="Y50" s="24">
        <f t="shared" si="7"/>
        <v>8</v>
      </c>
      <c r="Z50" s="24">
        <f t="shared" si="7"/>
        <v>8</v>
      </c>
      <c r="AA50" s="24">
        <f t="shared" si="7"/>
        <v>2</v>
      </c>
      <c r="AB50" s="24">
        <f t="shared" si="7"/>
        <v>3</v>
      </c>
      <c r="AC50" s="24">
        <f t="shared" si="7"/>
        <v>3</v>
      </c>
      <c r="AD50" s="40">
        <f t="shared" si="7"/>
        <v>0</v>
      </c>
      <c r="AE50" s="40">
        <f t="shared" si="7"/>
        <v>0</v>
      </c>
      <c r="AF50" s="24">
        <f t="shared" si="7"/>
        <v>8</v>
      </c>
      <c r="AG50" s="38">
        <f t="shared" si="7"/>
        <v>3</v>
      </c>
      <c r="AH50" s="24">
        <f>COUNTIF(AH5:AH43,"OFF")</f>
        <v>1</v>
      </c>
      <c r="AI50" s="33"/>
    </row>
    <row r="51" spans="1:35" ht="23.25" x14ac:dyDescent="0.35">
      <c r="A51" s="29"/>
      <c r="B51" s="30"/>
      <c r="C51" s="18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4"/>
      <c r="AI51" s="19"/>
    </row>
    <row r="52" spans="1:35" ht="23.25" x14ac:dyDescent="0.35">
      <c r="A52" s="29"/>
      <c r="B52" s="65" t="s">
        <v>52</v>
      </c>
      <c r="C52" s="65"/>
      <c r="D52" s="18"/>
      <c r="E52" s="18"/>
      <c r="F52" s="18"/>
      <c r="G52" s="22"/>
      <c r="H52" s="22"/>
      <c r="I52" s="18"/>
      <c r="J52" s="18"/>
      <c r="K52" s="18"/>
      <c r="L52" s="18"/>
      <c r="M52" s="64" t="s">
        <v>95</v>
      </c>
      <c r="N52" s="64"/>
      <c r="O52" s="64"/>
      <c r="P52" s="64"/>
      <c r="Q52" s="64"/>
      <c r="R52" s="18"/>
      <c r="S52" s="18"/>
      <c r="T52" s="18"/>
      <c r="U52" s="22"/>
      <c r="V52" s="22"/>
      <c r="W52" s="18"/>
      <c r="X52" s="18"/>
      <c r="Y52" s="18"/>
      <c r="Z52" s="18"/>
      <c r="AA52" s="18"/>
      <c r="AB52" s="18"/>
      <c r="AC52" s="22"/>
      <c r="AD52" s="18"/>
      <c r="AE52" s="18"/>
      <c r="AF52" s="18"/>
      <c r="AG52" s="18"/>
      <c r="AH52" s="17"/>
      <c r="AI52" s="19"/>
    </row>
  </sheetData>
  <mergeCells count="6">
    <mergeCell ref="A1:AE1"/>
    <mergeCell ref="A3:A4"/>
    <mergeCell ref="B3:B4"/>
    <mergeCell ref="C3:C4"/>
    <mergeCell ref="B52:C52"/>
    <mergeCell ref="M52:Q52"/>
  </mergeCells>
  <conditionalFormatting sqref="A1 AH1:AH52 A5:C42 D7:D8 D19:D20 D37:U37 A43 A44:C50 A51:W51 A52:B52 D52:M52 R52:W52">
    <cfRule type="cellIs" dxfId="457" priority="546" operator="equal">
      <formula>"OFF"</formula>
    </cfRule>
  </conditionalFormatting>
  <conditionalFormatting sqref="A1 AH1:AH52 A5:C51 D7:D8 D19:D20 D37:U37 A52:B52 D52:M52 R52:W52">
    <cfRule type="cellIs" dxfId="456" priority="545" operator="equal">
      <formula>"Pengganti OFF"</formula>
    </cfRule>
  </conditionalFormatting>
  <conditionalFormatting sqref="A2:AG3">
    <cfRule type="cellIs" dxfId="455" priority="58" operator="equal">
      <formula>"OFF"</formula>
    </cfRule>
    <cfRule type="cellIs" dxfId="454" priority="57" operator="equal">
      <formula>"Pengganti OFF"</formula>
    </cfRule>
  </conditionalFormatting>
  <conditionalFormatting sqref="D22:D24">
    <cfRule type="cellIs" dxfId="453" priority="541" operator="equal">
      <formula>"Pengganti OFF"</formula>
    </cfRule>
    <cfRule type="cellIs" dxfId="452" priority="542" operator="equal">
      <formula>"OFF"</formula>
    </cfRule>
  </conditionalFormatting>
  <conditionalFormatting sqref="D35:E36">
    <cfRule type="cellIs" dxfId="451" priority="469" operator="equal">
      <formula>"Pengganti OFF"</formula>
    </cfRule>
    <cfRule type="cellIs" dxfId="450" priority="470" operator="equal">
      <formula>"OFF"</formula>
    </cfRule>
  </conditionalFormatting>
  <conditionalFormatting sqref="D21:I21">
    <cfRule type="cellIs" dxfId="449" priority="401" operator="equal">
      <formula>"Pengganti OFF"</formula>
    </cfRule>
    <cfRule type="cellIs" dxfId="448" priority="402" operator="equal">
      <formula>"OFF"</formula>
    </cfRule>
  </conditionalFormatting>
  <conditionalFormatting sqref="D5:J6">
    <cfRule type="cellIs" dxfId="447" priority="81" operator="equal">
      <formula>"Pengganti OFF"</formula>
    </cfRule>
    <cfRule type="cellIs" dxfId="446" priority="82" operator="equal">
      <formula>"OFF"</formula>
    </cfRule>
  </conditionalFormatting>
  <conditionalFormatting sqref="D18:J18">
    <cfRule type="cellIs" dxfId="445" priority="315" operator="equal">
      <formula>"Pengganti OFF"</formula>
    </cfRule>
    <cfRule type="cellIs" dxfId="444" priority="316" operator="equal">
      <formula>"OFF"</formula>
    </cfRule>
  </conditionalFormatting>
  <conditionalFormatting sqref="D28:K29">
    <cfRule type="cellIs" dxfId="443" priority="325" operator="equal">
      <formula>"Pengganti OFF"</formula>
    </cfRule>
    <cfRule type="cellIs" dxfId="442" priority="326" operator="equal">
      <formula>"OFF"</formula>
    </cfRule>
  </conditionalFormatting>
  <conditionalFormatting sqref="D34:K34">
    <cfRule type="cellIs" dxfId="441" priority="408" operator="equal">
      <formula>"OFF"</formula>
    </cfRule>
    <cfRule type="cellIs" dxfId="440" priority="407" operator="equal">
      <formula>"Pengganti OFF"</formula>
    </cfRule>
  </conditionalFormatting>
  <conditionalFormatting sqref="D32:N34">
    <cfRule type="cellIs" dxfId="439" priority="479" operator="equal">
      <formula>"Pengganti OFF"</formula>
    </cfRule>
    <cfRule type="cellIs" dxfId="438" priority="480" operator="equal">
      <formula>"OFF"</formula>
    </cfRule>
  </conditionalFormatting>
  <conditionalFormatting sqref="D30:Q31">
    <cfRule type="cellIs" dxfId="437" priority="383" operator="equal">
      <formula>"Pengganti OFF"</formula>
    </cfRule>
    <cfRule type="cellIs" dxfId="436" priority="384" operator="equal">
      <formula>"OFF"</formula>
    </cfRule>
  </conditionalFormatting>
  <conditionalFormatting sqref="D4:V4">
    <cfRule type="cellIs" dxfId="435" priority="340" operator="equal">
      <formula>"OFF"</formula>
    </cfRule>
    <cfRule type="cellIs" dxfId="434" priority="339" operator="equal">
      <formula>"Pengganti OFF"</formula>
    </cfRule>
  </conditionalFormatting>
  <conditionalFormatting sqref="D25:V27">
    <cfRule type="cellIs" dxfId="433" priority="78" operator="equal">
      <formula>"OFF"</formula>
    </cfRule>
    <cfRule type="cellIs" dxfId="432" priority="77" operator="equal">
      <formula>"Pengganti OFF"</formula>
    </cfRule>
  </conditionalFormatting>
  <conditionalFormatting sqref="D38:V45">
    <cfRule type="cellIs" dxfId="431" priority="247" operator="equal">
      <formula>"Pengganti OFF"</formula>
    </cfRule>
    <cfRule type="cellIs" dxfId="430" priority="248" operator="equal">
      <formula>"OFF"</formula>
    </cfRule>
  </conditionalFormatting>
  <conditionalFormatting sqref="D9:W13">
    <cfRule type="cellIs" dxfId="429" priority="27" operator="equal">
      <formula>"Pengganti OFF"</formula>
    </cfRule>
    <cfRule type="cellIs" dxfId="428" priority="28" operator="equal">
      <formula>"OFF"</formula>
    </cfRule>
  </conditionalFormatting>
  <conditionalFormatting sqref="D15:W17">
    <cfRule type="cellIs" dxfId="427" priority="85" operator="equal">
      <formula>"Pengganti OFF"</formula>
    </cfRule>
    <cfRule type="cellIs" dxfId="426" priority="86" operator="equal">
      <formula>"OFF"</formula>
    </cfRule>
  </conditionalFormatting>
  <conditionalFormatting sqref="D46:W50">
    <cfRule type="cellIs" dxfId="425" priority="452" operator="equal">
      <formula>"OFF"</formula>
    </cfRule>
  </conditionalFormatting>
  <conditionalFormatting sqref="D46:W51">
    <cfRule type="cellIs" dxfId="424" priority="451" operator="equal">
      <formula>"Pengganti OFF"</formula>
    </cfRule>
  </conditionalFormatting>
  <conditionalFormatting sqref="D31:Y31">
    <cfRule type="cellIs" dxfId="423" priority="328" operator="equal">
      <formula>"OFF"</formula>
    </cfRule>
    <cfRule type="cellIs" dxfId="422" priority="327" operator="equal">
      <formula>"Pengganti OFF"</formula>
    </cfRule>
  </conditionalFormatting>
  <conditionalFormatting sqref="D14:Z14">
    <cfRule type="cellIs" dxfId="421" priority="355" operator="equal">
      <formula>"Pengganti OFF"</formula>
    </cfRule>
    <cfRule type="cellIs" dxfId="420" priority="356" operator="equal">
      <formula>"OFF"</formula>
    </cfRule>
  </conditionalFormatting>
  <conditionalFormatting sqref="E22:I22">
    <cfRule type="cellIs" dxfId="419" priority="500" operator="equal">
      <formula>"OFF"</formula>
    </cfRule>
    <cfRule type="cellIs" dxfId="418" priority="499" operator="equal">
      <formula>"Pengganti OFF"</formula>
    </cfRule>
  </conditionalFormatting>
  <conditionalFormatting sqref="E7:J7">
    <cfRule type="cellIs" dxfId="417" priority="523" operator="equal">
      <formula>"Pengganti OFF"</formula>
    </cfRule>
    <cfRule type="cellIs" dxfId="416" priority="524" operator="equal">
      <formula>"OFF"</formula>
    </cfRule>
  </conditionalFormatting>
  <conditionalFormatting sqref="E19:J19">
    <cfRule type="cellIs" dxfId="415" priority="400" operator="equal">
      <formula>"OFF"</formula>
    </cfRule>
    <cfRule type="cellIs" dxfId="414" priority="399" operator="equal">
      <formula>"Pengganti OFF"</formula>
    </cfRule>
  </conditionalFormatting>
  <conditionalFormatting sqref="E23:S24">
    <cfRule type="cellIs" dxfId="413" priority="226" operator="equal">
      <formula>"OFF"</formula>
    </cfRule>
    <cfRule type="cellIs" dxfId="412" priority="225" operator="equal">
      <formula>"Pengganti OFF"</formula>
    </cfRule>
  </conditionalFormatting>
  <conditionalFormatting sqref="E8:W8">
    <cfRule type="cellIs" dxfId="411" priority="30" operator="equal">
      <formula>"OFF"</formula>
    </cfRule>
    <cfRule type="cellIs" dxfId="410" priority="29" operator="equal">
      <formula>"Pengganti OFF"</formula>
    </cfRule>
  </conditionalFormatting>
  <conditionalFormatting sqref="E29:W29">
    <cfRule type="cellIs" dxfId="409" priority="251" operator="equal">
      <formula>"Pengganti OFF"</formula>
    </cfRule>
    <cfRule type="cellIs" dxfId="408" priority="252" operator="equal">
      <formula>"OFF"</formula>
    </cfRule>
  </conditionalFormatting>
  <conditionalFormatting sqref="E20:Z20">
    <cfRule type="cellIs" dxfId="407" priority="234" operator="equal">
      <formula>"OFF"</formula>
    </cfRule>
    <cfRule type="cellIs" dxfId="406" priority="233" operator="equal">
      <formula>"Pengganti OFF"</formula>
    </cfRule>
  </conditionalFormatting>
  <conditionalFormatting sqref="F35:K35">
    <cfRule type="cellIs" dxfId="405" priority="106" operator="equal">
      <formula>"OFF"</formula>
    </cfRule>
    <cfRule type="cellIs" dxfId="404" priority="105" operator="equal">
      <formula>"Pengganti OFF"</formula>
    </cfRule>
  </conditionalFormatting>
  <conditionalFormatting sqref="F36:L36">
    <cfRule type="cellIs" dxfId="403" priority="464" operator="equal">
      <formula>"OFF"</formula>
    </cfRule>
    <cfRule type="cellIs" dxfId="402" priority="463" operator="equal">
      <formula>"Pengganti OFF"</formula>
    </cfRule>
  </conditionalFormatting>
  <conditionalFormatting sqref="J21:Z22">
    <cfRule type="cellIs" dxfId="401" priority="352" operator="equal">
      <formula>"OFF"</formula>
    </cfRule>
    <cfRule type="cellIs" dxfId="400" priority="351" operator="equal">
      <formula>"Pengganti OFF"</formula>
    </cfRule>
  </conditionalFormatting>
  <conditionalFormatting sqref="K18:R19">
    <cfRule type="cellIs" dxfId="399" priority="330" operator="equal">
      <formula>"OFF"</formula>
    </cfRule>
    <cfRule type="cellIs" dxfId="398" priority="329" operator="equal">
      <formula>"Pengganti OFF"</formula>
    </cfRule>
  </conditionalFormatting>
  <conditionalFormatting sqref="K5:V5">
    <cfRule type="cellIs" dxfId="397" priority="236" operator="equal">
      <formula>"OFF"</formula>
    </cfRule>
    <cfRule type="cellIs" dxfId="396" priority="235" operator="equal">
      <formula>"Pengganti OFF"</formula>
    </cfRule>
  </conditionalFormatting>
  <conditionalFormatting sqref="K6:W7">
    <cfRule type="cellIs" dxfId="395" priority="257" operator="equal">
      <formula>"Pengganti OFF"</formula>
    </cfRule>
    <cfRule type="cellIs" dxfId="394" priority="258" operator="equal">
      <formula>"OFF"</formula>
    </cfRule>
  </conditionalFormatting>
  <conditionalFormatting sqref="L34:L35">
    <cfRule type="cellIs" dxfId="393" priority="249" operator="equal">
      <formula>"Pengganti OFF"</formula>
    </cfRule>
    <cfRule type="cellIs" dxfId="392" priority="250" operator="equal">
      <formula>"OFF"</formula>
    </cfRule>
  </conditionalFormatting>
  <conditionalFormatting sqref="L28:Q28">
    <cfRule type="cellIs" dxfId="391" priority="386" operator="equal">
      <formula>"OFF"</formula>
    </cfRule>
    <cfRule type="cellIs" dxfId="390" priority="385" operator="equal">
      <formula>"Pengganti OFF"</formula>
    </cfRule>
  </conditionalFormatting>
  <conditionalFormatting sqref="M34:U36">
    <cfRule type="cellIs" dxfId="389" priority="311" operator="equal">
      <formula>"Pengganti OFF"</formula>
    </cfRule>
    <cfRule type="cellIs" dxfId="388" priority="312" operator="equal">
      <formula>"OFF"</formula>
    </cfRule>
  </conditionalFormatting>
  <conditionalFormatting sqref="O33:X34">
    <cfRule type="cellIs" dxfId="387" priority="357" operator="equal">
      <formula>"Pengganti OFF"</formula>
    </cfRule>
    <cfRule type="cellIs" dxfId="386" priority="358" operator="equal">
      <formula>"OFF"</formula>
    </cfRule>
  </conditionalFormatting>
  <conditionalFormatting sqref="O32:Y32 Y33:Z33 W34:Y34 X35:Y52">
    <cfRule type="cellIs" dxfId="385" priority="365" operator="equal">
      <formula>"Pengganti OFF"</formula>
    </cfRule>
    <cfRule type="cellIs" dxfId="384" priority="366" operator="equal">
      <formula>"OFF"</formula>
    </cfRule>
  </conditionalFormatting>
  <conditionalFormatting sqref="R28:W31">
    <cfRule type="cellIs" dxfId="383" priority="375" operator="equal">
      <formula>"Pengganti OFF"</formula>
    </cfRule>
    <cfRule type="cellIs" dxfId="382" priority="376" operator="equal">
      <formula>"OFF"</formula>
    </cfRule>
  </conditionalFormatting>
  <conditionalFormatting sqref="S18:W18">
    <cfRule type="cellIs" dxfId="381" priority="409" operator="equal">
      <formula>"Pengganti OFF"</formula>
    </cfRule>
    <cfRule type="cellIs" dxfId="380" priority="410" operator="equal">
      <formula>"OFF"</formula>
    </cfRule>
  </conditionalFormatting>
  <conditionalFormatting sqref="S19:Y19">
    <cfRule type="cellIs" dxfId="379" priority="319" operator="equal">
      <formula>"Pengganti OFF"</formula>
    </cfRule>
    <cfRule type="cellIs" dxfId="378" priority="320" operator="equal">
      <formula>"OFF"</formula>
    </cfRule>
  </conditionalFormatting>
  <conditionalFormatting sqref="T24:V24">
    <cfRule type="cellIs" dxfId="377" priority="224" operator="equal">
      <formula>"OFF"</formula>
    </cfRule>
    <cfRule type="cellIs" dxfId="376" priority="223" operator="equal">
      <formula>"Pengganti OFF"</formula>
    </cfRule>
  </conditionalFormatting>
  <conditionalFormatting sqref="T23:W23">
    <cfRule type="cellIs" dxfId="375" priority="391" operator="equal">
      <formula>"Pengganti OFF"</formula>
    </cfRule>
    <cfRule type="cellIs" dxfId="374" priority="392" operator="equal">
      <formula>"OFF"</formula>
    </cfRule>
  </conditionalFormatting>
  <conditionalFormatting sqref="V34:V37">
    <cfRule type="cellIs" dxfId="373" priority="445" operator="equal">
      <formula>"Pengganti OFF"</formula>
    </cfRule>
    <cfRule type="cellIs" dxfId="372" priority="446" operator="equal">
      <formula>"OFF"</formula>
    </cfRule>
  </conditionalFormatting>
  <conditionalFormatting sqref="V21:W21">
    <cfRule type="cellIs" dxfId="371" priority="448" operator="equal">
      <formula>"OFF"</formula>
    </cfRule>
    <cfRule type="cellIs" dxfId="370" priority="447" operator="equal">
      <formula>"Pengganti OFF"</formula>
    </cfRule>
  </conditionalFormatting>
  <conditionalFormatting sqref="W4:W5">
    <cfRule type="cellIs" dxfId="369" priority="343" operator="equal">
      <formula>"Pengganti OFF"</formula>
    </cfRule>
    <cfRule type="cellIs" dxfId="368" priority="344" operator="equal">
      <formula>"OFF"</formula>
    </cfRule>
  </conditionalFormatting>
  <conditionalFormatting sqref="W24:W27">
    <cfRule type="cellIs" dxfId="367" priority="222" operator="equal">
      <formula>"OFF"</formula>
    </cfRule>
    <cfRule type="cellIs" dxfId="366" priority="221" operator="equal">
      <formula>"Pengganti OFF"</formula>
    </cfRule>
  </conditionalFormatting>
  <conditionalFormatting sqref="W34:W45">
    <cfRule type="cellIs" dxfId="365" priority="501" operator="equal">
      <formula>"Pengganti OFF"</formula>
    </cfRule>
    <cfRule type="cellIs" dxfId="364" priority="502" operator="equal">
      <formula>"OFF"</formula>
    </cfRule>
  </conditionalFormatting>
  <conditionalFormatting sqref="X4:Y13">
    <cfRule type="cellIs" dxfId="363" priority="337" operator="equal">
      <formula>"Pengganti OFF"</formula>
    </cfRule>
    <cfRule type="cellIs" dxfId="362" priority="338" operator="equal">
      <formula>"OFF"</formula>
    </cfRule>
  </conditionalFormatting>
  <conditionalFormatting sqref="X15:Y18">
    <cfRule type="cellIs" dxfId="361" priority="353" operator="equal">
      <formula>"Pengganti OFF"</formula>
    </cfRule>
    <cfRule type="cellIs" dxfId="360" priority="354" operator="equal">
      <formula>"OFF"</formula>
    </cfRule>
  </conditionalFormatting>
  <conditionalFormatting sqref="X23:Y31">
    <cfRule type="cellIs" dxfId="359" priority="220" operator="equal">
      <formula>"OFF"</formula>
    </cfRule>
    <cfRule type="cellIs" dxfId="358" priority="219" operator="equal">
      <formula>"Pengganti OFF"</formula>
    </cfRule>
  </conditionalFormatting>
  <conditionalFormatting sqref="Z15 Z31:AA32">
    <cfRule type="cellIs" dxfId="357" priority="310" operator="equal">
      <formula>"OFF"</formula>
    </cfRule>
    <cfRule type="cellIs" dxfId="356" priority="309" operator="equal">
      <formula>"Pengganti OFF"</formula>
    </cfRule>
  </conditionalFormatting>
  <conditionalFormatting sqref="Z23:Z30">
    <cfRule type="cellIs" dxfId="355" priority="114" operator="equal">
      <formula>"OFF"</formula>
    </cfRule>
    <cfRule type="cellIs" dxfId="354" priority="113" operator="equal">
      <formula>"Pengganti OFF"</formula>
    </cfRule>
  </conditionalFormatting>
  <conditionalFormatting sqref="Z34:Z36">
    <cfRule type="cellIs" dxfId="353" priority="120" operator="equal">
      <formula>"OFF"</formula>
    </cfRule>
    <cfRule type="cellIs" dxfId="352" priority="119" operator="equal">
      <formula>"Pengganti OFF"</formula>
    </cfRule>
  </conditionalFormatting>
  <conditionalFormatting sqref="Z5:AA13">
    <cfRule type="cellIs" dxfId="351" priority="5" operator="equal">
      <formula>"Pengganti OFF"</formula>
    </cfRule>
    <cfRule type="cellIs" dxfId="350" priority="6" operator="equal">
      <formula>"OFF"</formula>
    </cfRule>
  </conditionalFormatting>
  <conditionalFormatting sqref="Z16:AA19">
    <cfRule type="cellIs" dxfId="349" priority="101" operator="equal">
      <formula>"Pengganti OFF"</formula>
    </cfRule>
    <cfRule type="cellIs" dxfId="348" priority="102" operator="equal">
      <formula>"OFF"</formula>
    </cfRule>
  </conditionalFormatting>
  <conditionalFormatting sqref="Z37:AA50">
    <cfRule type="cellIs" dxfId="347" priority="118" operator="equal">
      <formula>"OFF"</formula>
    </cfRule>
    <cfRule type="cellIs" dxfId="346" priority="117" operator="equal">
      <formula>"Pengganti OFF"</formula>
    </cfRule>
  </conditionalFormatting>
  <conditionalFormatting sqref="Z4:AB4">
    <cfRule type="cellIs" dxfId="345" priority="296" operator="equal">
      <formula>"OFF"</formula>
    </cfRule>
    <cfRule type="cellIs" dxfId="344" priority="295" operator="equal">
      <formula>"Pengganti OFF"</formula>
    </cfRule>
  </conditionalFormatting>
  <conditionalFormatting sqref="AA14:AA15">
    <cfRule type="cellIs" dxfId="343" priority="243" operator="equal">
      <formula>"Pengganti OFF"</formula>
    </cfRule>
    <cfRule type="cellIs" dxfId="342" priority="244" operator="equal">
      <formula>"OFF"</formula>
    </cfRule>
  </conditionalFormatting>
  <conditionalFormatting sqref="AA20:AA28">
    <cfRule type="cellIs" dxfId="341" priority="8" operator="equal">
      <formula>"OFF"</formula>
    </cfRule>
    <cfRule type="cellIs" dxfId="340" priority="7" operator="equal">
      <formula>"Pengganti OFF"</formula>
    </cfRule>
  </conditionalFormatting>
  <conditionalFormatting sqref="AA30:AA31">
    <cfRule type="cellIs" dxfId="339" priority="307" operator="equal">
      <formula>"Pengganti OFF"</formula>
    </cfRule>
    <cfRule type="cellIs" dxfId="338" priority="308" operator="equal">
      <formula>"OFF"</formula>
    </cfRule>
  </conditionalFormatting>
  <conditionalFormatting sqref="AA33:AA36">
    <cfRule type="cellIs" dxfId="337" priority="261" operator="equal">
      <formula>"Pengganti OFF"</formula>
    </cfRule>
    <cfRule type="cellIs" dxfId="336" priority="262" operator="equal">
      <formula>"OFF"</formula>
    </cfRule>
  </conditionalFormatting>
  <conditionalFormatting sqref="AA29:AE29">
    <cfRule type="cellIs" dxfId="335" priority="11" operator="equal">
      <formula>"Pengganti OFF"</formula>
    </cfRule>
    <cfRule type="cellIs" dxfId="334" priority="12" operator="equal">
      <formula>"OFF"</formula>
    </cfRule>
  </conditionalFormatting>
  <conditionalFormatting sqref="AB5:AB28">
    <cfRule type="cellIs" dxfId="333" priority="22" operator="equal">
      <formula>"OFF"</formula>
    </cfRule>
    <cfRule type="cellIs" dxfId="332" priority="21" operator="equal">
      <formula>"Pengganti OFF"</formula>
    </cfRule>
  </conditionalFormatting>
  <conditionalFormatting sqref="AB30:AB50">
    <cfRule type="cellIs" dxfId="331" priority="97" operator="equal">
      <formula>"Pengganti OFF"</formula>
    </cfRule>
    <cfRule type="cellIs" dxfId="330" priority="98" operator="equal">
      <formula>"OFF"</formula>
    </cfRule>
  </conditionalFormatting>
  <conditionalFormatting sqref="AC30:AD30">
    <cfRule type="cellIs" dxfId="329" priority="9" operator="equal">
      <formula>"Pengganti OFF"</formula>
    </cfRule>
    <cfRule type="cellIs" dxfId="328" priority="10" operator="equal">
      <formula>"OFF"</formula>
    </cfRule>
  </conditionalFormatting>
  <conditionalFormatting sqref="AC32:AD50">
    <cfRule type="cellIs" dxfId="327" priority="90" operator="equal">
      <formula>"OFF"</formula>
    </cfRule>
    <cfRule type="cellIs" dxfId="326" priority="89" operator="equal">
      <formula>"Pengganti OFF"</formula>
    </cfRule>
  </conditionalFormatting>
  <conditionalFormatting sqref="AC4:AE28">
    <cfRule type="cellIs" dxfId="325" priority="13" operator="equal">
      <formula>"Pengganti OFF"</formula>
    </cfRule>
    <cfRule type="cellIs" dxfId="324" priority="14" operator="equal">
      <formula>"OFF"</formula>
    </cfRule>
  </conditionalFormatting>
  <conditionalFormatting sqref="AC31:AE31">
    <cfRule type="cellIs" dxfId="323" priority="166" operator="equal">
      <formula>"OFF"</formula>
    </cfRule>
    <cfRule type="cellIs" dxfId="322" priority="165" operator="equal">
      <formula>"Pengganti OFF"</formula>
    </cfRule>
  </conditionalFormatting>
  <conditionalFormatting sqref="AD34:AE34 Z51:AD52">
    <cfRule type="cellIs" dxfId="321" priority="216" operator="equal">
      <formula>"OFF"</formula>
    </cfRule>
    <cfRule type="cellIs" dxfId="320" priority="215" operator="equal">
      <formula>"Pengganti OFF"</formula>
    </cfRule>
  </conditionalFormatting>
  <conditionalFormatting sqref="AE30:AE52">
    <cfRule type="cellIs" dxfId="319" priority="2" operator="equal">
      <formula>"OFF"</formula>
    </cfRule>
    <cfRule type="cellIs" dxfId="318" priority="1" operator="equal">
      <formula>"Pengganti OFF"</formula>
    </cfRule>
  </conditionalFormatting>
  <conditionalFormatting sqref="AF4:AG52">
    <cfRule type="cellIs" dxfId="317" priority="32" operator="equal">
      <formula>"OFF"</formula>
    </cfRule>
    <cfRule type="cellIs" dxfId="316" priority="31" operator="equal">
      <formula>"Pengganti OFF"</formula>
    </cfRule>
  </conditionalFormatting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9848A-45FF-4B22-90CE-2D0D01CCBC08}">
  <dimension ref="A1:AG53"/>
  <sheetViews>
    <sheetView topLeftCell="A19" zoomScale="52" zoomScaleNormal="52" zoomScaleSheetLayoutView="50" workbookViewId="0">
      <selection activeCell="D28" sqref="D28"/>
    </sheetView>
  </sheetViews>
  <sheetFormatPr defaultRowHeight="15" x14ac:dyDescent="0.25"/>
  <cols>
    <col min="1" max="1" width="5" customWidth="1"/>
    <col min="2" max="2" width="30.85546875" customWidth="1"/>
    <col min="3" max="3" width="35.140625" customWidth="1"/>
    <col min="4" max="19" width="8" customWidth="1"/>
    <col min="20" max="20" width="7.42578125" customWidth="1"/>
    <col min="21" max="33" width="8" customWidth="1"/>
  </cols>
  <sheetData>
    <row r="1" spans="1:33" x14ac:dyDescent="0.25">
      <c r="A1" s="66" t="s">
        <v>101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</row>
    <row r="2" spans="1:33" ht="25.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3" ht="23.25" x14ac:dyDescent="0.25">
      <c r="A3" s="17"/>
      <c r="B3" s="20"/>
      <c r="C3" s="21"/>
      <c r="D3" s="22"/>
      <c r="E3" s="22"/>
      <c r="F3" s="18"/>
      <c r="G3" s="18"/>
      <c r="AF3" s="22"/>
    </row>
    <row r="4" spans="1:33" ht="23.25" x14ac:dyDescent="0.25">
      <c r="A4" s="62" t="s">
        <v>26</v>
      </c>
      <c r="B4" s="60" t="s">
        <v>25</v>
      </c>
      <c r="C4" s="62" t="s">
        <v>47</v>
      </c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24">
        <v>9</v>
      </c>
      <c r="M4" s="24">
        <v>10</v>
      </c>
      <c r="N4" s="24">
        <v>11</v>
      </c>
      <c r="O4" s="24">
        <v>12</v>
      </c>
      <c r="P4" s="24">
        <v>13</v>
      </c>
      <c r="Q4" s="24">
        <v>14</v>
      </c>
      <c r="R4" s="24">
        <v>15</v>
      </c>
      <c r="S4" s="24">
        <v>16</v>
      </c>
      <c r="T4" s="24">
        <v>17</v>
      </c>
      <c r="U4" s="24">
        <v>18</v>
      </c>
      <c r="V4" s="24">
        <v>19</v>
      </c>
      <c r="W4" s="24">
        <v>20</v>
      </c>
      <c r="X4" s="24">
        <v>21</v>
      </c>
      <c r="Y4" s="24">
        <v>22</v>
      </c>
      <c r="Z4" s="24">
        <v>23</v>
      </c>
      <c r="AA4" s="24">
        <v>24</v>
      </c>
      <c r="AB4" s="24">
        <v>25</v>
      </c>
      <c r="AC4" s="24">
        <v>26</v>
      </c>
      <c r="AD4" s="24">
        <v>27</v>
      </c>
      <c r="AE4" s="24">
        <v>28</v>
      </c>
      <c r="AF4" s="24">
        <v>29</v>
      </c>
    </row>
    <row r="5" spans="1:33" ht="23.25" x14ac:dyDescent="0.25">
      <c r="A5" s="63"/>
      <c r="B5" s="61"/>
      <c r="C5" s="63"/>
      <c r="D5" s="24" t="s">
        <v>91</v>
      </c>
      <c r="E5" s="24" t="s">
        <v>86</v>
      </c>
      <c r="F5" s="40" t="s">
        <v>87</v>
      </c>
      <c r="G5" s="40" t="s">
        <v>93</v>
      </c>
      <c r="H5" s="24" t="s">
        <v>88</v>
      </c>
      <c r="I5" s="24" t="s">
        <v>89</v>
      </c>
      <c r="J5" s="24" t="s">
        <v>90</v>
      </c>
      <c r="K5" s="40" t="s">
        <v>91</v>
      </c>
      <c r="L5" s="40" t="s">
        <v>86</v>
      </c>
      <c r="M5" s="40" t="s">
        <v>87</v>
      </c>
      <c r="N5" s="40" t="s">
        <v>93</v>
      </c>
      <c r="O5" s="24" t="s">
        <v>88</v>
      </c>
      <c r="P5" s="24" t="s">
        <v>89</v>
      </c>
      <c r="Q5" s="40" t="s">
        <v>90</v>
      </c>
      <c r="R5" s="24" t="s">
        <v>91</v>
      </c>
      <c r="S5" s="24" t="s">
        <v>86</v>
      </c>
      <c r="T5" s="40" t="s">
        <v>87</v>
      </c>
      <c r="U5" s="40" t="s">
        <v>93</v>
      </c>
      <c r="V5" s="24" t="s">
        <v>88</v>
      </c>
      <c r="W5" s="24" t="s">
        <v>89</v>
      </c>
      <c r="X5" s="24" t="s">
        <v>90</v>
      </c>
      <c r="Y5" s="24" t="s">
        <v>91</v>
      </c>
      <c r="Z5" s="24" t="s">
        <v>86</v>
      </c>
      <c r="AA5" s="40" t="s">
        <v>87</v>
      </c>
      <c r="AB5" s="40" t="s">
        <v>93</v>
      </c>
      <c r="AC5" s="24" t="s">
        <v>88</v>
      </c>
      <c r="AD5" s="24" t="s">
        <v>89</v>
      </c>
      <c r="AE5" s="24" t="s">
        <v>90</v>
      </c>
      <c r="AF5" s="24" t="s">
        <v>91</v>
      </c>
    </row>
    <row r="6" spans="1:33" ht="23.25" x14ac:dyDescent="0.25">
      <c r="A6" s="23">
        <v>1</v>
      </c>
      <c r="B6" s="47" t="s">
        <v>27</v>
      </c>
      <c r="C6" s="23" t="s">
        <v>0</v>
      </c>
      <c r="D6" s="24" t="s">
        <v>17</v>
      </c>
      <c r="E6" s="24" t="s">
        <v>17</v>
      </c>
      <c r="F6" s="40" t="s">
        <v>17</v>
      </c>
      <c r="G6" s="40" t="s">
        <v>17</v>
      </c>
      <c r="H6" s="24" t="s">
        <v>22</v>
      </c>
      <c r="I6" s="24" t="s">
        <v>17</v>
      </c>
      <c r="J6" s="24" t="s">
        <v>17</v>
      </c>
      <c r="K6" s="40" t="s">
        <v>18</v>
      </c>
      <c r="L6" s="40" t="s">
        <v>18</v>
      </c>
      <c r="M6" s="40" t="s">
        <v>17</v>
      </c>
      <c r="N6" s="40" t="s">
        <v>17</v>
      </c>
      <c r="O6" s="24" t="s">
        <v>22</v>
      </c>
      <c r="P6" s="23" t="s">
        <v>17</v>
      </c>
      <c r="Q6" s="40" t="s">
        <v>18</v>
      </c>
      <c r="R6" s="23" t="s">
        <v>17</v>
      </c>
      <c r="S6" s="23" t="s">
        <v>17</v>
      </c>
      <c r="T6" s="40" t="s">
        <v>18</v>
      </c>
      <c r="U6" s="40" t="s">
        <v>18</v>
      </c>
      <c r="V6" s="24" t="s">
        <v>22</v>
      </c>
      <c r="W6" s="23" t="s">
        <v>18</v>
      </c>
      <c r="X6" s="23" t="s">
        <v>18</v>
      </c>
      <c r="Y6" s="23" t="s">
        <v>64</v>
      </c>
      <c r="Z6" s="23" t="s">
        <v>64</v>
      </c>
      <c r="AA6" s="40" t="s">
        <v>18</v>
      </c>
      <c r="AB6" s="40" t="s">
        <v>64</v>
      </c>
      <c r="AC6" s="46" t="s">
        <v>22</v>
      </c>
      <c r="AD6" s="23" t="s">
        <v>18</v>
      </c>
      <c r="AE6" s="23" t="s">
        <v>18</v>
      </c>
      <c r="AF6" s="24" t="s">
        <v>18</v>
      </c>
      <c r="AG6" s="17"/>
    </row>
    <row r="7" spans="1:33" ht="23.25" x14ac:dyDescent="0.25">
      <c r="A7" s="23">
        <v>2</v>
      </c>
      <c r="B7" s="47" t="s">
        <v>74</v>
      </c>
      <c r="C7" s="23" t="s">
        <v>0</v>
      </c>
      <c r="D7" s="24" t="s">
        <v>18</v>
      </c>
      <c r="E7" s="24" t="s">
        <v>17</v>
      </c>
      <c r="F7" s="40" t="s">
        <v>17</v>
      </c>
      <c r="G7" s="40" t="s">
        <v>18</v>
      </c>
      <c r="H7" s="24" t="s">
        <v>18</v>
      </c>
      <c r="I7" s="24" t="s">
        <v>22</v>
      </c>
      <c r="J7" s="24" t="s">
        <v>64</v>
      </c>
      <c r="K7" s="40" t="s">
        <v>18</v>
      </c>
      <c r="L7" s="40" t="s">
        <v>18</v>
      </c>
      <c r="M7" s="40" t="s">
        <v>64</v>
      </c>
      <c r="N7" s="40" t="s">
        <v>64</v>
      </c>
      <c r="O7" s="23" t="s">
        <v>17</v>
      </c>
      <c r="P7" s="24" t="s">
        <v>22</v>
      </c>
      <c r="Q7" s="40" t="s">
        <v>18</v>
      </c>
      <c r="R7" s="23" t="s">
        <v>18</v>
      </c>
      <c r="S7" s="23" t="s">
        <v>18</v>
      </c>
      <c r="T7" s="40" t="s">
        <v>18</v>
      </c>
      <c r="U7" s="40" t="s">
        <v>18</v>
      </c>
      <c r="V7" s="23" t="s">
        <v>18</v>
      </c>
      <c r="W7" s="24" t="s">
        <v>22</v>
      </c>
      <c r="X7" s="23" t="s">
        <v>64</v>
      </c>
      <c r="Y7" s="23" t="s">
        <v>71</v>
      </c>
      <c r="Z7" s="23" t="s">
        <v>17</v>
      </c>
      <c r="AA7" s="40" t="s">
        <v>18</v>
      </c>
      <c r="AB7" s="40" t="s">
        <v>18</v>
      </c>
      <c r="AC7" s="23" t="s">
        <v>18</v>
      </c>
      <c r="AD7" s="46" t="s">
        <v>22</v>
      </c>
      <c r="AE7" s="23" t="s">
        <v>18</v>
      </c>
      <c r="AF7" s="24" t="s">
        <v>17</v>
      </c>
      <c r="AG7" s="17"/>
    </row>
    <row r="8" spans="1:33" ht="23.25" x14ac:dyDescent="0.25">
      <c r="A8" s="23">
        <v>3</v>
      </c>
      <c r="B8" s="47" t="s">
        <v>109</v>
      </c>
      <c r="C8" s="23" t="s">
        <v>0</v>
      </c>
      <c r="D8" s="24" t="s">
        <v>18</v>
      </c>
      <c r="E8" s="24" t="s">
        <v>18</v>
      </c>
      <c r="F8" s="40" t="s">
        <v>18</v>
      </c>
      <c r="G8" s="40" t="s">
        <v>18</v>
      </c>
      <c r="H8" s="24" t="s">
        <v>18</v>
      </c>
      <c r="I8" s="24" t="s">
        <v>18</v>
      </c>
      <c r="J8" s="24" t="s">
        <v>22</v>
      </c>
      <c r="K8" s="40" t="s">
        <v>18</v>
      </c>
      <c r="L8" s="40" t="s">
        <v>64</v>
      </c>
      <c r="M8" s="40" t="s">
        <v>64</v>
      </c>
      <c r="N8" s="40" t="s">
        <v>64</v>
      </c>
      <c r="O8" s="23" t="s">
        <v>71</v>
      </c>
      <c r="P8" s="23" t="s">
        <v>17</v>
      </c>
      <c r="Q8" s="40" t="s">
        <v>17</v>
      </c>
      <c r="R8" s="23" t="s">
        <v>17</v>
      </c>
      <c r="S8" s="23" t="s">
        <v>18</v>
      </c>
      <c r="T8" s="40" t="s">
        <v>18</v>
      </c>
      <c r="U8" s="40" t="s">
        <v>64</v>
      </c>
      <c r="V8" s="23" t="s">
        <v>17</v>
      </c>
      <c r="W8" s="23" t="s">
        <v>17</v>
      </c>
      <c r="X8" s="24" t="s">
        <v>22</v>
      </c>
      <c r="Y8" s="23" t="s">
        <v>18</v>
      </c>
      <c r="Z8" s="23" t="s">
        <v>18</v>
      </c>
      <c r="AA8" s="40" t="s">
        <v>18</v>
      </c>
      <c r="AB8" s="40" t="s">
        <v>18</v>
      </c>
      <c r="AC8" s="23" t="s">
        <v>18</v>
      </c>
      <c r="AD8" s="23" t="s">
        <v>18</v>
      </c>
      <c r="AE8" s="46" t="s">
        <v>22</v>
      </c>
      <c r="AF8" s="24" t="s">
        <v>18</v>
      </c>
      <c r="AG8" s="17"/>
    </row>
    <row r="9" spans="1:33" ht="23.25" x14ac:dyDescent="0.25">
      <c r="A9" s="23">
        <v>4</v>
      </c>
      <c r="B9" s="47" t="s">
        <v>45</v>
      </c>
      <c r="C9" s="23" t="s">
        <v>0</v>
      </c>
      <c r="D9" s="24" t="s">
        <v>22</v>
      </c>
      <c r="E9" s="24" t="s">
        <v>18</v>
      </c>
      <c r="F9" s="40" t="s">
        <v>18</v>
      </c>
      <c r="G9" s="40" t="s">
        <v>18</v>
      </c>
      <c r="H9" s="24" t="s">
        <v>18</v>
      </c>
      <c r="I9" s="24" t="s">
        <v>18</v>
      </c>
      <c r="J9" s="24" t="s">
        <v>18</v>
      </c>
      <c r="K9" s="40" t="s">
        <v>64</v>
      </c>
      <c r="L9" s="40" t="s">
        <v>64</v>
      </c>
      <c r="M9" s="40" t="s">
        <v>18</v>
      </c>
      <c r="N9" s="40" t="s">
        <v>18</v>
      </c>
      <c r="O9" s="23" t="s">
        <v>18</v>
      </c>
      <c r="P9" s="23" t="s">
        <v>18</v>
      </c>
      <c r="Q9" s="40" t="s">
        <v>64</v>
      </c>
      <c r="R9" s="24" t="s">
        <v>22</v>
      </c>
      <c r="S9" s="23" t="s">
        <v>18</v>
      </c>
      <c r="T9" s="40" t="s">
        <v>64</v>
      </c>
      <c r="U9" s="40" t="s">
        <v>64</v>
      </c>
      <c r="V9" s="23" t="s">
        <v>71</v>
      </c>
      <c r="W9" s="23" t="s">
        <v>64</v>
      </c>
      <c r="X9" s="23" t="s">
        <v>17</v>
      </c>
      <c r="Y9" s="24" t="s">
        <v>22</v>
      </c>
      <c r="Z9" s="23" t="s">
        <v>18</v>
      </c>
      <c r="AA9" s="40" t="s">
        <v>64</v>
      </c>
      <c r="AB9" s="40" t="s">
        <v>64</v>
      </c>
      <c r="AC9" s="23" t="s">
        <v>17</v>
      </c>
      <c r="AD9" s="23" t="s">
        <v>17</v>
      </c>
      <c r="AE9" s="23" t="s">
        <v>17</v>
      </c>
      <c r="AF9" s="24" t="s">
        <v>22</v>
      </c>
      <c r="AG9" s="17"/>
    </row>
    <row r="10" spans="1:33" ht="23.25" x14ac:dyDescent="0.25">
      <c r="A10" s="23">
        <v>5</v>
      </c>
      <c r="B10" s="47" t="s">
        <v>66</v>
      </c>
      <c r="C10" s="23" t="s">
        <v>0</v>
      </c>
      <c r="D10" s="24" t="s">
        <v>18</v>
      </c>
      <c r="E10" s="24" t="s">
        <v>64</v>
      </c>
      <c r="F10" s="40" t="s">
        <v>64</v>
      </c>
      <c r="G10" s="40" t="s">
        <v>64</v>
      </c>
      <c r="H10" s="24" t="s">
        <v>22</v>
      </c>
      <c r="I10" s="24" t="s">
        <v>18</v>
      </c>
      <c r="J10" s="24" t="s">
        <v>18</v>
      </c>
      <c r="K10" s="40" t="s">
        <v>17</v>
      </c>
      <c r="L10" s="40" t="s">
        <v>17</v>
      </c>
      <c r="M10" s="40" t="s">
        <v>18</v>
      </c>
      <c r="N10" s="40" t="s">
        <v>18</v>
      </c>
      <c r="O10" s="24" t="s">
        <v>22</v>
      </c>
      <c r="P10" s="23" t="s">
        <v>18</v>
      </c>
      <c r="Q10" s="40" t="s">
        <v>17</v>
      </c>
      <c r="R10" s="23" t="s">
        <v>71</v>
      </c>
      <c r="S10" s="23" t="s">
        <v>17</v>
      </c>
      <c r="T10" s="40" t="s">
        <v>17</v>
      </c>
      <c r="U10" s="40" t="s">
        <v>17</v>
      </c>
      <c r="V10" s="24" t="s">
        <v>22</v>
      </c>
      <c r="W10" s="23" t="s">
        <v>64</v>
      </c>
      <c r="X10" s="23" t="s">
        <v>64</v>
      </c>
      <c r="Y10" s="23" t="s">
        <v>64</v>
      </c>
      <c r="Z10" s="23" t="s">
        <v>64</v>
      </c>
      <c r="AA10" s="40" t="s">
        <v>17</v>
      </c>
      <c r="AB10" s="40" t="s">
        <v>17</v>
      </c>
      <c r="AC10" s="46" t="s">
        <v>22</v>
      </c>
      <c r="AD10" s="23" t="s">
        <v>17</v>
      </c>
      <c r="AE10" s="23" t="s">
        <v>64</v>
      </c>
      <c r="AF10" s="24" t="s">
        <v>64</v>
      </c>
      <c r="AG10" s="17"/>
    </row>
    <row r="11" spans="1:33" ht="23.25" x14ac:dyDescent="0.25">
      <c r="A11" s="24">
        <v>6</v>
      </c>
      <c r="B11" s="49" t="s">
        <v>94</v>
      </c>
      <c r="C11" s="24" t="s">
        <v>23</v>
      </c>
      <c r="D11" s="24" t="s">
        <v>18</v>
      </c>
      <c r="E11" s="24" t="s">
        <v>22</v>
      </c>
      <c r="F11" s="40" t="s">
        <v>18</v>
      </c>
      <c r="G11" s="40" t="s">
        <v>17</v>
      </c>
      <c r="H11" s="24" t="s">
        <v>17</v>
      </c>
      <c r="I11" s="24" t="s">
        <v>17</v>
      </c>
      <c r="J11" s="24" t="s">
        <v>18</v>
      </c>
      <c r="K11" s="40" t="s">
        <v>17</v>
      </c>
      <c r="L11" s="40" t="s">
        <v>17</v>
      </c>
      <c r="M11" s="40" t="s">
        <v>64</v>
      </c>
      <c r="N11" s="40" t="s">
        <v>64</v>
      </c>
      <c r="O11" s="24" t="s">
        <v>18</v>
      </c>
      <c r="P11" s="24" t="s">
        <v>18</v>
      </c>
      <c r="Q11" s="40" t="s">
        <v>18</v>
      </c>
      <c r="R11" s="24" t="s">
        <v>18</v>
      </c>
      <c r="S11" s="24" t="s">
        <v>22</v>
      </c>
      <c r="T11" s="40" t="s">
        <v>17</v>
      </c>
      <c r="U11" s="40" t="s">
        <v>17</v>
      </c>
      <c r="V11" s="24" t="s">
        <v>17</v>
      </c>
      <c r="W11" s="24" t="s">
        <v>18</v>
      </c>
      <c r="X11" s="24" t="s">
        <v>18</v>
      </c>
      <c r="Y11" s="24" t="s">
        <v>18</v>
      </c>
      <c r="Z11" s="24" t="s">
        <v>22</v>
      </c>
      <c r="AA11" s="40" t="s">
        <v>18</v>
      </c>
      <c r="AB11" s="40" t="s">
        <v>71</v>
      </c>
      <c r="AC11" s="24" t="s">
        <v>17</v>
      </c>
      <c r="AD11" s="24" t="s">
        <v>17</v>
      </c>
      <c r="AE11" s="24" t="s">
        <v>17</v>
      </c>
      <c r="AF11" s="24" t="s">
        <v>18</v>
      </c>
      <c r="AG11" s="17"/>
    </row>
    <row r="12" spans="1:33" ht="23.25" x14ac:dyDescent="0.25">
      <c r="A12" s="23">
        <v>7</v>
      </c>
      <c r="B12" s="47" t="s">
        <v>30</v>
      </c>
      <c r="C12" s="23" t="s">
        <v>1</v>
      </c>
      <c r="D12" s="24" t="s">
        <v>18</v>
      </c>
      <c r="E12" s="24" t="s">
        <v>18</v>
      </c>
      <c r="F12" s="40" t="s">
        <v>18</v>
      </c>
      <c r="G12" s="40" t="s">
        <v>18</v>
      </c>
      <c r="H12" s="24" t="s">
        <v>22</v>
      </c>
      <c r="I12" s="24" t="s">
        <v>64</v>
      </c>
      <c r="J12" s="24" t="s">
        <v>64</v>
      </c>
      <c r="K12" s="40" t="s">
        <v>18</v>
      </c>
      <c r="L12" s="40" t="s">
        <v>18</v>
      </c>
      <c r="M12" s="40" t="s">
        <v>18</v>
      </c>
      <c r="N12" s="40" t="s">
        <v>18</v>
      </c>
      <c r="O12" s="24" t="s">
        <v>22</v>
      </c>
      <c r="P12" s="23" t="s">
        <v>18</v>
      </c>
      <c r="Q12" s="40" t="s">
        <v>18</v>
      </c>
      <c r="R12" s="23" t="s">
        <v>18</v>
      </c>
      <c r="S12" s="23" t="s">
        <v>18</v>
      </c>
      <c r="T12" s="40" t="s">
        <v>18</v>
      </c>
      <c r="U12" s="40" t="s">
        <v>18</v>
      </c>
      <c r="V12" s="24" t="s">
        <v>22</v>
      </c>
      <c r="W12" s="23" t="s">
        <v>64</v>
      </c>
      <c r="X12" s="23" t="s">
        <v>64</v>
      </c>
      <c r="Y12" s="23" t="s">
        <v>17</v>
      </c>
      <c r="Z12" s="23" t="s">
        <v>17</v>
      </c>
      <c r="AA12" s="40" t="s">
        <v>17</v>
      </c>
      <c r="AB12" s="40" t="s">
        <v>17</v>
      </c>
      <c r="AC12" s="46" t="s">
        <v>22</v>
      </c>
      <c r="AD12" s="23" t="s">
        <v>18</v>
      </c>
      <c r="AE12" s="23" t="s">
        <v>18</v>
      </c>
      <c r="AF12" s="24" t="s">
        <v>18</v>
      </c>
      <c r="AG12" s="17"/>
    </row>
    <row r="13" spans="1:33" ht="23.25" x14ac:dyDescent="0.25">
      <c r="A13" s="26">
        <v>8</v>
      </c>
      <c r="B13" s="48" t="s">
        <v>102</v>
      </c>
      <c r="C13" s="26" t="s">
        <v>1</v>
      </c>
      <c r="D13" s="26" t="s">
        <v>18</v>
      </c>
      <c r="E13" s="26" t="s">
        <v>18</v>
      </c>
      <c r="F13" s="26" t="s">
        <v>18</v>
      </c>
      <c r="G13" s="26" t="s">
        <v>18</v>
      </c>
      <c r="H13" s="26" t="s">
        <v>18</v>
      </c>
      <c r="I13" s="26" t="s">
        <v>18</v>
      </c>
      <c r="J13" s="26" t="s">
        <v>22</v>
      </c>
      <c r="K13" s="26" t="s">
        <v>17</v>
      </c>
      <c r="L13" s="26" t="s">
        <v>17</v>
      </c>
      <c r="M13" s="26" t="s">
        <v>64</v>
      </c>
      <c r="N13" s="26" t="s">
        <v>71</v>
      </c>
      <c r="O13" s="26" t="s">
        <v>64</v>
      </c>
      <c r="P13" s="26" t="s">
        <v>64</v>
      </c>
      <c r="Q13" s="26" t="s">
        <v>17</v>
      </c>
      <c r="R13" s="26" t="s">
        <v>64</v>
      </c>
      <c r="S13" s="26" t="s">
        <v>17</v>
      </c>
      <c r="T13" s="26" t="s">
        <v>17</v>
      </c>
      <c r="U13" s="26" t="s">
        <v>17</v>
      </c>
      <c r="V13" s="26" t="s">
        <v>64</v>
      </c>
      <c r="W13" s="26" t="s">
        <v>17</v>
      </c>
      <c r="X13" s="26" t="s">
        <v>22</v>
      </c>
      <c r="Y13" s="26" t="s">
        <v>18</v>
      </c>
      <c r="Z13" s="26" t="s">
        <v>71</v>
      </c>
      <c r="AA13" s="26" t="s">
        <v>64</v>
      </c>
      <c r="AB13" s="26" t="s">
        <v>18</v>
      </c>
      <c r="AC13" s="26" t="s">
        <v>18</v>
      </c>
      <c r="AD13" s="26" t="s">
        <v>18</v>
      </c>
      <c r="AE13" s="46" t="s">
        <v>22</v>
      </c>
      <c r="AF13" s="26" t="s">
        <v>18</v>
      </c>
      <c r="AG13" s="17"/>
    </row>
    <row r="14" spans="1:33" ht="23.25" x14ac:dyDescent="0.25">
      <c r="A14" s="23">
        <v>9</v>
      </c>
      <c r="B14" s="47" t="s">
        <v>41</v>
      </c>
      <c r="C14" s="23" t="s">
        <v>1</v>
      </c>
      <c r="D14" s="24" t="s">
        <v>17</v>
      </c>
      <c r="E14" s="24" t="s">
        <v>17</v>
      </c>
      <c r="F14" s="40" t="s">
        <v>17</v>
      </c>
      <c r="G14" s="40" t="s">
        <v>17</v>
      </c>
      <c r="H14" s="24" t="s">
        <v>17</v>
      </c>
      <c r="I14" s="24" t="s">
        <v>17</v>
      </c>
      <c r="J14" s="24" t="s">
        <v>22</v>
      </c>
      <c r="K14" s="40" t="s">
        <v>18</v>
      </c>
      <c r="L14" s="40" t="s">
        <v>18</v>
      </c>
      <c r="M14" s="40" t="s">
        <v>18</v>
      </c>
      <c r="N14" s="40" t="s">
        <v>18</v>
      </c>
      <c r="O14" s="23" t="s">
        <v>18</v>
      </c>
      <c r="P14" s="23" t="s">
        <v>18</v>
      </c>
      <c r="Q14" s="40" t="s">
        <v>18</v>
      </c>
      <c r="R14" s="23" t="s">
        <v>18</v>
      </c>
      <c r="S14" s="23" t="s">
        <v>18</v>
      </c>
      <c r="T14" s="40" t="s">
        <v>18</v>
      </c>
      <c r="U14" s="40" t="s">
        <v>18</v>
      </c>
      <c r="V14" s="23" t="s">
        <v>18</v>
      </c>
      <c r="W14" s="23" t="s">
        <v>18</v>
      </c>
      <c r="X14" s="24" t="s">
        <v>22</v>
      </c>
      <c r="Y14" s="23" t="s">
        <v>18</v>
      </c>
      <c r="Z14" s="23" t="s">
        <v>18</v>
      </c>
      <c r="AA14" s="40" t="s">
        <v>18</v>
      </c>
      <c r="AB14" s="40" t="s">
        <v>18</v>
      </c>
      <c r="AC14" s="23" t="s">
        <v>18</v>
      </c>
      <c r="AD14" s="23" t="s">
        <v>71</v>
      </c>
      <c r="AE14" s="46" t="s">
        <v>22</v>
      </c>
      <c r="AF14" s="24" t="s">
        <v>17</v>
      </c>
      <c r="AG14" s="17"/>
    </row>
    <row r="15" spans="1:33" ht="23.25" x14ac:dyDescent="0.25">
      <c r="A15" s="23">
        <v>10</v>
      </c>
      <c r="B15" s="47" t="s">
        <v>69</v>
      </c>
      <c r="C15" s="23" t="s">
        <v>2</v>
      </c>
      <c r="D15" s="24" t="s">
        <v>64</v>
      </c>
      <c r="E15" s="24" t="s">
        <v>64</v>
      </c>
      <c r="F15" s="40" t="s">
        <v>18</v>
      </c>
      <c r="G15" s="40" t="s">
        <v>18</v>
      </c>
      <c r="H15" s="24" t="s">
        <v>18</v>
      </c>
      <c r="I15" s="24" t="s">
        <v>22</v>
      </c>
      <c r="J15" s="24" t="s">
        <v>18</v>
      </c>
      <c r="K15" s="40" t="s">
        <v>64</v>
      </c>
      <c r="L15" s="40" t="s">
        <v>18</v>
      </c>
      <c r="M15" s="40" t="s">
        <v>64</v>
      </c>
      <c r="N15" s="40" t="s">
        <v>64</v>
      </c>
      <c r="O15" s="23" t="s">
        <v>17</v>
      </c>
      <c r="P15" s="24" t="s">
        <v>22</v>
      </c>
      <c r="Q15" s="40" t="s">
        <v>18</v>
      </c>
      <c r="R15" s="23" t="s">
        <v>18</v>
      </c>
      <c r="S15" s="23" t="s">
        <v>18</v>
      </c>
      <c r="T15" s="40" t="s">
        <v>18</v>
      </c>
      <c r="U15" s="40" t="s">
        <v>18</v>
      </c>
      <c r="V15" s="23" t="s">
        <v>18</v>
      </c>
      <c r="W15" s="24" t="s">
        <v>22</v>
      </c>
      <c r="X15" s="23" t="s">
        <v>17</v>
      </c>
      <c r="Y15" s="23" t="s">
        <v>17</v>
      </c>
      <c r="Z15" s="23" t="s">
        <v>17</v>
      </c>
      <c r="AA15" s="40" t="s">
        <v>17</v>
      </c>
      <c r="AB15" s="40" t="s">
        <v>17</v>
      </c>
      <c r="AC15" s="23" t="s">
        <v>18</v>
      </c>
      <c r="AD15" s="46" t="s">
        <v>22</v>
      </c>
      <c r="AE15" s="23" t="s">
        <v>18</v>
      </c>
      <c r="AF15" s="24" t="s">
        <v>17</v>
      </c>
      <c r="AG15" s="17"/>
    </row>
    <row r="16" spans="1:33" ht="23.25" x14ac:dyDescent="0.25">
      <c r="A16" s="26">
        <v>11</v>
      </c>
      <c r="B16" s="48" t="s">
        <v>110</v>
      </c>
      <c r="C16" s="26" t="s">
        <v>23</v>
      </c>
      <c r="D16" s="26" t="s">
        <v>18</v>
      </c>
      <c r="E16" s="26" t="s">
        <v>22</v>
      </c>
      <c r="F16" s="26" t="s">
        <v>64</v>
      </c>
      <c r="G16" s="26" t="s">
        <v>64</v>
      </c>
      <c r="H16" s="26" t="s">
        <v>64</v>
      </c>
      <c r="I16" s="26" t="s">
        <v>64</v>
      </c>
      <c r="J16" s="26" t="s">
        <v>64</v>
      </c>
      <c r="K16" s="26" t="s">
        <v>18</v>
      </c>
      <c r="L16" s="26" t="s">
        <v>18</v>
      </c>
      <c r="M16" s="26" t="s">
        <v>18</v>
      </c>
      <c r="N16" s="26" t="s">
        <v>18</v>
      </c>
      <c r="O16" s="26" t="s">
        <v>18</v>
      </c>
      <c r="P16" s="26" t="s">
        <v>71</v>
      </c>
      <c r="Q16" s="26" t="s">
        <v>64</v>
      </c>
      <c r="R16" s="26" t="s">
        <v>18</v>
      </c>
      <c r="S16" s="26" t="s">
        <v>22</v>
      </c>
      <c r="T16" s="26" t="s">
        <v>18</v>
      </c>
      <c r="U16" s="26" t="s">
        <v>18</v>
      </c>
      <c r="V16" s="26" t="s">
        <v>64</v>
      </c>
      <c r="W16" s="26" t="s">
        <v>17</v>
      </c>
      <c r="X16" s="26" t="s">
        <v>17</v>
      </c>
      <c r="Y16" s="26" t="s">
        <v>17</v>
      </c>
      <c r="Z16" s="26" t="s">
        <v>22</v>
      </c>
      <c r="AA16" s="26" t="s">
        <v>71</v>
      </c>
      <c r="AB16" s="26" t="s">
        <v>64</v>
      </c>
      <c r="AC16" s="26" t="s">
        <v>18</v>
      </c>
      <c r="AD16" s="26" t="s">
        <v>18</v>
      </c>
      <c r="AE16" s="26" t="s">
        <v>18</v>
      </c>
      <c r="AF16" s="26" t="s">
        <v>18</v>
      </c>
      <c r="AG16" s="17"/>
    </row>
    <row r="17" spans="1:33" ht="23.25" x14ac:dyDescent="0.25">
      <c r="A17" s="26">
        <v>12</v>
      </c>
      <c r="B17" s="48" t="s">
        <v>103</v>
      </c>
      <c r="C17" s="26" t="s">
        <v>2</v>
      </c>
      <c r="D17" s="26" t="s">
        <v>64</v>
      </c>
      <c r="E17" s="26" t="s">
        <v>64</v>
      </c>
      <c r="F17" s="26" t="s">
        <v>64</v>
      </c>
      <c r="G17" s="26" t="s">
        <v>64</v>
      </c>
      <c r="H17" s="26" t="s">
        <v>22</v>
      </c>
      <c r="I17" s="26" t="s">
        <v>18</v>
      </c>
      <c r="J17" s="26" t="s">
        <v>64</v>
      </c>
      <c r="K17" s="26" t="s">
        <v>71</v>
      </c>
      <c r="L17" s="26" t="s">
        <v>64</v>
      </c>
      <c r="M17" s="26" t="s">
        <v>71</v>
      </c>
      <c r="N17" s="26" t="s">
        <v>64</v>
      </c>
      <c r="O17" s="26" t="s">
        <v>22</v>
      </c>
      <c r="P17" s="26" t="s">
        <v>64</v>
      </c>
      <c r="Q17" s="26" t="s">
        <v>18</v>
      </c>
      <c r="R17" s="26" t="s">
        <v>64</v>
      </c>
      <c r="S17" s="26" t="s">
        <v>64</v>
      </c>
      <c r="T17" s="26" t="s">
        <v>18</v>
      </c>
      <c r="U17" s="26" t="s">
        <v>18</v>
      </c>
      <c r="V17" s="26" t="s">
        <v>22</v>
      </c>
      <c r="W17" s="26" t="s">
        <v>71</v>
      </c>
      <c r="X17" s="26" t="s">
        <v>64</v>
      </c>
      <c r="Y17" s="26" t="s">
        <v>64</v>
      </c>
      <c r="Z17" s="26" t="s">
        <v>18</v>
      </c>
      <c r="AA17" s="26" t="s">
        <v>18</v>
      </c>
      <c r="AB17" s="26" t="s">
        <v>18</v>
      </c>
      <c r="AC17" s="26" t="s">
        <v>22</v>
      </c>
      <c r="AD17" s="26" t="s">
        <v>64</v>
      </c>
      <c r="AE17" s="26" t="s">
        <v>64</v>
      </c>
      <c r="AF17" s="26" t="s">
        <v>64</v>
      </c>
      <c r="AG17" s="17"/>
    </row>
    <row r="18" spans="1:33" ht="23.25" x14ac:dyDescent="0.25">
      <c r="A18" s="26">
        <v>13</v>
      </c>
      <c r="B18" s="48" t="s">
        <v>104</v>
      </c>
      <c r="C18" s="26" t="s">
        <v>3</v>
      </c>
      <c r="D18" s="26" t="s">
        <v>64</v>
      </c>
      <c r="E18" s="26" t="s">
        <v>18</v>
      </c>
      <c r="F18" s="26" t="s">
        <v>18</v>
      </c>
      <c r="G18" s="26" t="s">
        <v>18</v>
      </c>
      <c r="H18" s="26" t="s">
        <v>22</v>
      </c>
      <c r="I18" s="26" t="s">
        <v>64</v>
      </c>
      <c r="J18" s="26" t="s">
        <v>64</v>
      </c>
      <c r="K18" s="26" t="s">
        <v>64</v>
      </c>
      <c r="L18" s="26" t="s">
        <v>64</v>
      </c>
      <c r="M18" s="26" t="s">
        <v>17</v>
      </c>
      <c r="N18" s="26" t="s">
        <v>17</v>
      </c>
      <c r="O18" s="26" t="s">
        <v>22</v>
      </c>
      <c r="P18" s="26" t="s">
        <v>17</v>
      </c>
      <c r="Q18" s="26" t="s">
        <v>64</v>
      </c>
      <c r="R18" s="26" t="s">
        <v>64</v>
      </c>
      <c r="S18" s="26" t="s">
        <v>64</v>
      </c>
      <c r="T18" s="26" t="s">
        <v>64</v>
      </c>
      <c r="U18" s="26" t="s">
        <v>64</v>
      </c>
      <c r="V18" s="26" t="s">
        <v>22</v>
      </c>
      <c r="W18" s="26" t="s">
        <v>18</v>
      </c>
      <c r="X18" s="26" t="s">
        <v>18</v>
      </c>
      <c r="Y18" s="26" t="s">
        <v>18</v>
      </c>
      <c r="Z18" s="26" t="s">
        <v>18</v>
      </c>
      <c r="AA18" s="26" t="s">
        <v>64</v>
      </c>
      <c r="AB18" s="26" t="s">
        <v>64</v>
      </c>
      <c r="AC18" s="26" t="s">
        <v>22</v>
      </c>
      <c r="AD18" s="26" t="s">
        <v>17</v>
      </c>
      <c r="AE18" s="26" t="s">
        <v>18</v>
      </c>
      <c r="AF18" s="26" t="s">
        <v>18</v>
      </c>
      <c r="AG18" s="17"/>
    </row>
    <row r="19" spans="1:33" ht="23.25" x14ac:dyDescent="0.25">
      <c r="A19" s="23">
        <v>14</v>
      </c>
      <c r="B19" s="47" t="s">
        <v>43</v>
      </c>
      <c r="C19" s="23" t="s">
        <v>3</v>
      </c>
      <c r="D19" s="24" t="s">
        <v>18</v>
      </c>
      <c r="E19" s="24" t="s">
        <v>18</v>
      </c>
      <c r="F19" s="40" t="s">
        <v>18</v>
      </c>
      <c r="G19" s="40" t="s">
        <v>18</v>
      </c>
      <c r="H19" s="24" t="s">
        <v>18</v>
      </c>
      <c r="I19" s="24" t="s">
        <v>64</v>
      </c>
      <c r="J19" s="24" t="s">
        <v>22</v>
      </c>
      <c r="K19" s="40" t="s">
        <v>17</v>
      </c>
      <c r="L19" s="40" t="s">
        <v>17</v>
      </c>
      <c r="M19" s="40" t="s">
        <v>18</v>
      </c>
      <c r="N19" s="40" t="s">
        <v>18</v>
      </c>
      <c r="O19" s="23" t="s">
        <v>18</v>
      </c>
      <c r="P19" s="23" t="s">
        <v>64</v>
      </c>
      <c r="Q19" s="40" t="s">
        <v>17</v>
      </c>
      <c r="R19" s="23" t="s">
        <v>17</v>
      </c>
      <c r="S19" s="23" t="s">
        <v>17</v>
      </c>
      <c r="T19" s="40" t="s">
        <v>17</v>
      </c>
      <c r="U19" s="40" t="s">
        <v>17</v>
      </c>
      <c r="V19" s="23" t="s">
        <v>17</v>
      </c>
      <c r="W19" s="23" t="s">
        <v>17</v>
      </c>
      <c r="X19" s="24" t="s">
        <v>22</v>
      </c>
      <c r="Y19" s="23" t="s">
        <v>18</v>
      </c>
      <c r="Z19" s="23" t="s">
        <v>18</v>
      </c>
      <c r="AA19" s="40" t="s">
        <v>18</v>
      </c>
      <c r="AB19" s="40" t="s">
        <v>18</v>
      </c>
      <c r="AC19" s="23" t="s">
        <v>18</v>
      </c>
      <c r="AD19" s="23" t="s">
        <v>18</v>
      </c>
      <c r="AE19" s="46" t="s">
        <v>22</v>
      </c>
      <c r="AF19" s="24" t="s">
        <v>64</v>
      </c>
      <c r="AG19" s="17"/>
    </row>
    <row r="20" spans="1:33" ht="23.25" x14ac:dyDescent="0.25">
      <c r="A20" s="23">
        <v>15</v>
      </c>
      <c r="B20" s="47" t="s">
        <v>67</v>
      </c>
      <c r="C20" s="23" t="s">
        <v>3</v>
      </c>
      <c r="D20" s="24" t="s">
        <v>17</v>
      </c>
      <c r="E20" s="24" t="s">
        <v>17</v>
      </c>
      <c r="F20" s="40" t="s">
        <v>17</v>
      </c>
      <c r="G20" s="40" t="s">
        <v>17</v>
      </c>
      <c r="H20" s="24" t="s">
        <v>17</v>
      </c>
      <c r="I20" s="24" t="s">
        <v>22</v>
      </c>
      <c r="J20" s="24" t="s">
        <v>18</v>
      </c>
      <c r="K20" s="40" t="s">
        <v>18</v>
      </c>
      <c r="L20" s="40" t="s">
        <v>64</v>
      </c>
      <c r="M20" s="40" t="s">
        <v>17</v>
      </c>
      <c r="N20" s="40" t="s">
        <v>17</v>
      </c>
      <c r="O20" s="23" t="s">
        <v>17</v>
      </c>
      <c r="P20" s="24" t="s">
        <v>22</v>
      </c>
      <c r="Q20" s="40" t="s">
        <v>64</v>
      </c>
      <c r="R20" s="23" t="s">
        <v>64</v>
      </c>
      <c r="S20" s="23" t="s">
        <v>71</v>
      </c>
      <c r="T20" s="40" t="s">
        <v>64</v>
      </c>
      <c r="U20" s="40" t="s">
        <v>64</v>
      </c>
      <c r="V20" s="23" t="s">
        <v>17</v>
      </c>
      <c r="W20" s="24" t="s">
        <v>22</v>
      </c>
      <c r="X20" s="23" t="s">
        <v>17</v>
      </c>
      <c r="Y20" s="23" t="s">
        <v>17</v>
      </c>
      <c r="Z20" s="23" t="s">
        <v>17</v>
      </c>
      <c r="AA20" s="40" t="s">
        <v>17</v>
      </c>
      <c r="AB20" s="40" t="s">
        <v>17</v>
      </c>
      <c r="AC20" s="23" t="s">
        <v>71</v>
      </c>
      <c r="AD20" s="46" t="s">
        <v>22</v>
      </c>
      <c r="AE20" s="23" t="s">
        <v>64</v>
      </c>
      <c r="AF20" s="24" t="s">
        <v>18</v>
      </c>
      <c r="AG20" s="17"/>
    </row>
    <row r="21" spans="1:33" ht="23.25" x14ac:dyDescent="0.25">
      <c r="A21" s="23">
        <v>16</v>
      </c>
      <c r="B21" s="47" t="s">
        <v>78</v>
      </c>
      <c r="C21" s="23" t="s">
        <v>23</v>
      </c>
      <c r="D21" s="24" t="s">
        <v>64</v>
      </c>
      <c r="E21" s="24" t="s">
        <v>22</v>
      </c>
      <c r="F21" s="40" t="s">
        <v>64</v>
      </c>
      <c r="G21" s="40" t="s">
        <v>71</v>
      </c>
      <c r="H21" s="24" t="s">
        <v>18</v>
      </c>
      <c r="I21" s="24" t="s">
        <v>18</v>
      </c>
      <c r="J21" s="24" t="s">
        <v>64</v>
      </c>
      <c r="K21" s="40" t="s">
        <v>18</v>
      </c>
      <c r="L21" s="40" t="s">
        <v>64</v>
      </c>
      <c r="M21" s="40" t="s">
        <v>18</v>
      </c>
      <c r="N21" s="40" t="s">
        <v>18</v>
      </c>
      <c r="O21" s="23" t="s">
        <v>18</v>
      </c>
      <c r="P21" s="23" t="s">
        <v>18</v>
      </c>
      <c r="Q21" s="40" t="s">
        <v>64</v>
      </c>
      <c r="R21" s="23" t="s">
        <v>64</v>
      </c>
      <c r="S21" s="24" t="s">
        <v>22</v>
      </c>
      <c r="T21" s="40" t="s">
        <v>64</v>
      </c>
      <c r="U21" s="40" t="s">
        <v>64</v>
      </c>
      <c r="V21" s="23" t="s">
        <v>18</v>
      </c>
      <c r="W21" s="23" t="s">
        <v>18</v>
      </c>
      <c r="X21" s="23" t="s">
        <v>18</v>
      </c>
      <c r="Y21" s="23" t="s">
        <v>18</v>
      </c>
      <c r="Z21" s="24" t="s">
        <v>22</v>
      </c>
      <c r="AA21" s="40" t="s">
        <v>18</v>
      </c>
      <c r="AB21" s="40" t="s">
        <v>18</v>
      </c>
      <c r="AC21" s="23" t="s">
        <v>64</v>
      </c>
      <c r="AD21" s="23" t="s">
        <v>64</v>
      </c>
      <c r="AE21" s="23" t="s">
        <v>71</v>
      </c>
      <c r="AF21" s="24" t="s">
        <v>64</v>
      </c>
      <c r="AG21" s="17"/>
    </row>
    <row r="22" spans="1:33" ht="23.25" x14ac:dyDescent="0.25">
      <c r="A22" s="23">
        <v>17</v>
      </c>
      <c r="B22" s="47" t="s">
        <v>34</v>
      </c>
      <c r="C22" s="23" t="s">
        <v>3</v>
      </c>
      <c r="D22" s="24" t="s">
        <v>64</v>
      </c>
      <c r="E22" s="24" t="s">
        <v>64</v>
      </c>
      <c r="F22" s="40" t="s">
        <v>64</v>
      </c>
      <c r="G22" s="40" t="s">
        <v>64</v>
      </c>
      <c r="H22" s="24" t="s">
        <v>64</v>
      </c>
      <c r="I22" s="24" t="s">
        <v>22</v>
      </c>
      <c r="J22" s="24" t="s">
        <v>17</v>
      </c>
      <c r="K22" s="40" t="s">
        <v>18</v>
      </c>
      <c r="L22" s="40" t="s">
        <v>18</v>
      </c>
      <c r="M22" s="40" t="s">
        <v>64</v>
      </c>
      <c r="N22" s="40" t="s">
        <v>64</v>
      </c>
      <c r="O22" s="23" t="s">
        <v>64</v>
      </c>
      <c r="P22" s="24" t="s">
        <v>22</v>
      </c>
      <c r="Q22" s="40" t="s">
        <v>18</v>
      </c>
      <c r="R22" s="23" t="s">
        <v>18</v>
      </c>
      <c r="S22" s="23" t="s">
        <v>18</v>
      </c>
      <c r="T22" s="40" t="s">
        <v>18</v>
      </c>
      <c r="U22" s="40" t="s">
        <v>18</v>
      </c>
      <c r="V22" s="23" t="s">
        <v>18</v>
      </c>
      <c r="W22" s="24" t="s">
        <v>22</v>
      </c>
      <c r="X22" s="23" t="s">
        <v>64</v>
      </c>
      <c r="Y22" s="23" t="s">
        <v>64</v>
      </c>
      <c r="Z22" s="23" t="s">
        <v>64</v>
      </c>
      <c r="AA22" s="40" t="s">
        <v>64</v>
      </c>
      <c r="AB22" s="40" t="s">
        <v>64</v>
      </c>
      <c r="AC22" s="23" t="s">
        <v>17</v>
      </c>
      <c r="AD22" s="46" t="s">
        <v>22</v>
      </c>
      <c r="AE22" s="23" t="s">
        <v>17</v>
      </c>
      <c r="AF22" s="24" t="s">
        <v>64</v>
      </c>
      <c r="AG22" s="17"/>
    </row>
    <row r="23" spans="1:33" ht="23.25" x14ac:dyDescent="0.25">
      <c r="A23" s="23">
        <v>18</v>
      </c>
      <c r="B23" s="47" t="s">
        <v>32</v>
      </c>
      <c r="C23" s="23" t="s">
        <v>4</v>
      </c>
      <c r="D23" s="24" t="s">
        <v>18</v>
      </c>
      <c r="E23" s="24" t="s">
        <v>18</v>
      </c>
      <c r="F23" s="40" t="s">
        <v>18</v>
      </c>
      <c r="G23" s="40" t="s">
        <v>18</v>
      </c>
      <c r="H23" s="24" t="s">
        <v>18</v>
      </c>
      <c r="I23" s="24" t="s">
        <v>22</v>
      </c>
      <c r="J23" s="24" t="s">
        <v>18</v>
      </c>
      <c r="K23" s="40" t="s">
        <v>18</v>
      </c>
      <c r="L23" s="40" t="s">
        <v>18</v>
      </c>
      <c r="M23" s="40" t="s">
        <v>18</v>
      </c>
      <c r="N23" s="40" t="s">
        <v>18</v>
      </c>
      <c r="O23" s="23" t="s">
        <v>18</v>
      </c>
      <c r="P23" s="24" t="s">
        <v>22</v>
      </c>
      <c r="Q23" s="40" t="s">
        <v>18</v>
      </c>
      <c r="R23" s="23" t="s">
        <v>18</v>
      </c>
      <c r="S23" s="23" t="s">
        <v>18</v>
      </c>
      <c r="T23" s="40" t="s">
        <v>18</v>
      </c>
      <c r="U23" s="40" t="s">
        <v>18</v>
      </c>
      <c r="V23" s="23" t="s">
        <v>18</v>
      </c>
      <c r="W23" s="24" t="s">
        <v>22</v>
      </c>
      <c r="X23" s="23" t="s">
        <v>18</v>
      </c>
      <c r="Y23" s="23" t="s">
        <v>18</v>
      </c>
      <c r="Z23" s="23" t="s">
        <v>18</v>
      </c>
      <c r="AA23" s="40" t="s">
        <v>18</v>
      </c>
      <c r="AB23" s="40" t="s">
        <v>18</v>
      </c>
      <c r="AC23" s="23" t="s">
        <v>18</v>
      </c>
      <c r="AD23" s="46" t="s">
        <v>22</v>
      </c>
      <c r="AE23" s="23" t="s">
        <v>18</v>
      </c>
      <c r="AF23" s="24" t="s">
        <v>18</v>
      </c>
      <c r="AG23" s="17"/>
    </row>
    <row r="24" spans="1:33" ht="23.25" x14ac:dyDescent="0.25">
      <c r="A24" s="23">
        <v>19</v>
      </c>
      <c r="B24" s="47" t="s">
        <v>68</v>
      </c>
      <c r="C24" s="23" t="s">
        <v>4</v>
      </c>
      <c r="D24" s="24" t="s">
        <v>22</v>
      </c>
      <c r="E24" s="24" t="s">
        <v>18</v>
      </c>
      <c r="F24" s="40" t="s">
        <v>71</v>
      </c>
      <c r="G24" s="40" t="s">
        <v>64</v>
      </c>
      <c r="H24" s="24" t="s">
        <v>17</v>
      </c>
      <c r="I24" s="24" t="s">
        <v>17</v>
      </c>
      <c r="J24" s="24" t="s">
        <v>17</v>
      </c>
      <c r="K24" s="40" t="s">
        <v>64</v>
      </c>
      <c r="L24" s="40" t="s">
        <v>18</v>
      </c>
      <c r="M24" s="40" t="s">
        <v>17</v>
      </c>
      <c r="N24" s="40" t="s">
        <v>17</v>
      </c>
      <c r="O24" s="23" t="s">
        <v>17</v>
      </c>
      <c r="P24" s="23" t="s">
        <v>64</v>
      </c>
      <c r="Q24" s="40" t="s">
        <v>18</v>
      </c>
      <c r="R24" s="24" t="s">
        <v>22</v>
      </c>
      <c r="S24" s="23" t="s">
        <v>18</v>
      </c>
      <c r="T24" s="40" t="s">
        <v>18</v>
      </c>
      <c r="U24" s="40" t="s">
        <v>18</v>
      </c>
      <c r="V24" s="23" t="s">
        <v>18</v>
      </c>
      <c r="W24" s="23" t="s">
        <v>18</v>
      </c>
      <c r="X24" s="23" t="s">
        <v>18</v>
      </c>
      <c r="Y24" s="24" t="s">
        <v>22</v>
      </c>
      <c r="Z24" s="23" t="s">
        <v>64</v>
      </c>
      <c r="AA24" s="40" t="s">
        <v>18</v>
      </c>
      <c r="AB24" s="40" t="s">
        <v>18</v>
      </c>
      <c r="AC24" s="23" t="s">
        <v>17</v>
      </c>
      <c r="AD24" s="23" t="s">
        <v>17</v>
      </c>
      <c r="AE24" s="23" t="s">
        <v>17</v>
      </c>
      <c r="AF24" s="24" t="s">
        <v>22</v>
      </c>
      <c r="AG24" s="17"/>
    </row>
    <row r="25" spans="1:33" ht="23.25" x14ac:dyDescent="0.25">
      <c r="A25" s="24">
        <v>20</v>
      </c>
      <c r="B25" s="49" t="s">
        <v>97</v>
      </c>
      <c r="C25" s="24" t="s">
        <v>5</v>
      </c>
      <c r="D25" s="24" t="s">
        <v>22</v>
      </c>
      <c r="E25" s="24" t="s">
        <v>18</v>
      </c>
      <c r="F25" s="40" t="s">
        <v>18</v>
      </c>
      <c r="G25" s="40" t="s">
        <v>18</v>
      </c>
      <c r="H25" s="24" t="s">
        <v>64</v>
      </c>
      <c r="I25" s="24" t="s">
        <v>18</v>
      </c>
      <c r="J25" s="24" t="s">
        <v>18</v>
      </c>
      <c r="K25" s="40" t="s">
        <v>64</v>
      </c>
      <c r="L25" s="40" t="s">
        <v>71</v>
      </c>
      <c r="M25" s="40" t="s">
        <v>18</v>
      </c>
      <c r="N25" s="40" t="s">
        <v>18</v>
      </c>
      <c r="O25" s="24" t="s">
        <v>64</v>
      </c>
      <c r="P25" s="24" t="s">
        <v>64</v>
      </c>
      <c r="Q25" s="40" t="s">
        <v>71</v>
      </c>
      <c r="R25" s="24" t="s">
        <v>22</v>
      </c>
      <c r="S25" s="24" t="s">
        <v>64</v>
      </c>
      <c r="T25" s="40" t="s">
        <v>64</v>
      </c>
      <c r="U25" s="40" t="s">
        <v>71</v>
      </c>
      <c r="V25" s="24" t="s">
        <v>18</v>
      </c>
      <c r="W25" s="24" t="s">
        <v>18</v>
      </c>
      <c r="X25" s="24" t="s">
        <v>18</v>
      </c>
      <c r="Y25" s="24" t="s">
        <v>22</v>
      </c>
      <c r="Z25" s="24" t="s">
        <v>18</v>
      </c>
      <c r="AA25" s="40" t="s">
        <v>64</v>
      </c>
      <c r="AB25" s="40" t="s">
        <v>64</v>
      </c>
      <c r="AC25" s="24" t="s">
        <v>64</v>
      </c>
      <c r="AD25" s="24" t="s">
        <v>64</v>
      </c>
      <c r="AE25" s="24" t="s">
        <v>64</v>
      </c>
      <c r="AF25" s="26" t="s">
        <v>22</v>
      </c>
      <c r="AG25" s="17"/>
    </row>
    <row r="26" spans="1:33" ht="23.25" x14ac:dyDescent="0.25">
      <c r="A26" s="23">
        <v>21</v>
      </c>
      <c r="B26" s="47" t="s">
        <v>75</v>
      </c>
      <c r="C26" s="23" t="s">
        <v>5</v>
      </c>
      <c r="D26" s="24" t="s">
        <v>64</v>
      </c>
      <c r="E26" s="24" t="s">
        <v>22</v>
      </c>
      <c r="F26" s="40" t="s">
        <v>64</v>
      </c>
      <c r="G26" s="40" t="s">
        <v>64</v>
      </c>
      <c r="H26" s="24" t="s">
        <v>64</v>
      </c>
      <c r="I26" s="24" t="s">
        <v>64</v>
      </c>
      <c r="J26" s="24" t="s">
        <v>64</v>
      </c>
      <c r="K26" s="40" t="s">
        <v>64</v>
      </c>
      <c r="L26" s="40" t="s">
        <v>18</v>
      </c>
      <c r="M26" s="40" t="s">
        <v>18</v>
      </c>
      <c r="N26" s="40" t="s">
        <v>18</v>
      </c>
      <c r="O26" s="23" t="s">
        <v>18</v>
      </c>
      <c r="P26" s="23" t="s">
        <v>18</v>
      </c>
      <c r="Q26" s="40" t="s">
        <v>64</v>
      </c>
      <c r="R26" s="23" t="s">
        <v>18</v>
      </c>
      <c r="S26" s="24" t="s">
        <v>22</v>
      </c>
      <c r="T26" s="40" t="s">
        <v>64</v>
      </c>
      <c r="U26" s="40" t="s">
        <v>18</v>
      </c>
      <c r="V26" s="23" t="s">
        <v>64</v>
      </c>
      <c r="W26" s="23" t="s">
        <v>64</v>
      </c>
      <c r="X26" s="23" t="s">
        <v>71</v>
      </c>
      <c r="Y26" s="23" t="s">
        <v>64</v>
      </c>
      <c r="Z26" s="24" t="s">
        <v>22</v>
      </c>
      <c r="AA26" s="40" t="s">
        <v>18</v>
      </c>
      <c r="AB26" s="40" t="s">
        <v>18</v>
      </c>
      <c r="AC26" s="23" t="s">
        <v>18</v>
      </c>
      <c r="AD26" s="23" t="s">
        <v>18</v>
      </c>
      <c r="AE26" s="23" t="s">
        <v>18</v>
      </c>
      <c r="AF26" s="24" t="s">
        <v>71</v>
      </c>
      <c r="AG26" s="17"/>
    </row>
    <row r="27" spans="1:33" ht="23.25" x14ac:dyDescent="0.25">
      <c r="A27" s="23">
        <v>22</v>
      </c>
      <c r="B27" s="47" t="s">
        <v>42</v>
      </c>
      <c r="C27" s="23" t="s">
        <v>23</v>
      </c>
      <c r="D27" s="24" t="s">
        <v>17</v>
      </c>
      <c r="E27" s="24" t="s">
        <v>22</v>
      </c>
      <c r="F27" s="40" t="s">
        <v>18</v>
      </c>
      <c r="G27" s="40" t="s">
        <v>18</v>
      </c>
      <c r="H27" s="24" t="s">
        <v>18</v>
      </c>
      <c r="I27" s="24" t="s">
        <v>18</v>
      </c>
      <c r="J27" s="24" t="s">
        <v>18</v>
      </c>
      <c r="K27" s="40" t="s">
        <v>64</v>
      </c>
      <c r="L27" s="40" t="s">
        <v>64</v>
      </c>
      <c r="M27" s="40" t="s">
        <v>64</v>
      </c>
      <c r="N27" s="40" t="s">
        <v>64</v>
      </c>
      <c r="O27" s="24" t="s">
        <v>64</v>
      </c>
      <c r="P27" s="23" t="s">
        <v>17</v>
      </c>
      <c r="Q27" s="40" t="s">
        <v>64</v>
      </c>
      <c r="R27" s="23" t="s">
        <v>17</v>
      </c>
      <c r="S27" s="26" t="s">
        <v>22</v>
      </c>
      <c r="T27" s="40" t="s">
        <v>64</v>
      </c>
      <c r="U27" s="40" t="s">
        <v>64</v>
      </c>
      <c r="V27" s="23" t="s">
        <v>64</v>
      </c>
      <c r="W27" s="23" t="s">
        <v>64</v>
      </c>
      <c r="X27" s="23" t="s">
        <v>18</v>
      </c>
      <c r="Y27" s="23" t="s">
        <v>18</v>
      </c>
      <c r="Z27" s="24" t="s">
        <v>22</v>
      </c>
      <c r="AA27" s="40" t="s">
        <v>64</v>
      </c>
      <c r="AB27" s="40" t="s">
        <v>18</v>
      </c>
      <c r="AC27" s="23" t="s">
        <v>64</v>
      </c>
      <c r="AD27" s="23" t="s">
        <v>64</v>
      </c>
      <c r="AE27" s="23" t="s">
        <v>64</v>
      </c>
      <c r="AF27" s="24" t="s">
        <v>17</v>
      </c>
      <c r="AG27" s="17"/>
    </row>
    <row r="28" spans="1:33" ht="23.25" x14ac:dyDescent="0.25">
      <c r="A28" s="26">
        <v>23</v>
      </c>
      <c r="B28" s="48" t="s">
        <v>112</v>
      </c>
      <c r="C28" s="26" t="s">
        <v>5</v>
      </c>
      <c r="D28" s="26" t="s">
        <v>22</v>
      </c>
      <c r="E28" s="26" t="s">
        <v>64</v>
      </c>
      <c r="F28" s="26" t="s">
        <v>64</v>
      </c>
      <c r="G28" s="26" t="s">
        <v>64</v>
      </c>
      <c r="H28" s="26" t="s">
        <v>64</v>
      </c>
      <c r="I28" s="26" t="s">
        <v>64</v>
      </c>
      <c r="J28" s="26" t="s">
        <v>17</v>
      </c>
      <c r="K28" s="26" t="s">
        <v>18</v>
      </c>
      <c r="L28" s="26" t="s">
        <v>18</v>
      </c>
      <c r="M28" s="26" t="s">
        <v>18</v>
      </c>
      <c r="N28" s="26" t="s">
        <v>18</v>
      </c>
      <c r="O28" s="26" t="s">
        <v>18</v>
      </c>
      <c r="P28" s="26" t="s">
        <v>18</v>
      </c>
      <c r="Q28" s="26" t="s">
        <v>18</v>
      </c>
      <c r="R28" s="26" t="s">
        <v>22</v>
      </c>
      <c r="S28" s="26" t="s">
        <v>64</v>
      </c>
      <c r="T28" s="26" t="s">
        <v>71</v>
      </c>
      <c r="U28" s="26" t="s">
        <v>64</v>
      </c>
      <c r="V28" s="26" t="s">
        <v>18</v>
      </c>
      <c r="W28" s="26" t="s">
        <v>18</v>
      </c>
      <c r="X28" s="26" t="s">
        <v>64</v>
      </c>
      <c r="Y28" s="26" t="s">
        <v>22</v>
      </c>
      <c r="Z28" s="26" t="s">
        <v>18</v>
      </c>
      <c r="AA28" s="26" t="s">
        <v>64</v>
      </c>
      <c r="AB28" s="26" t="s">
        <v>64</v>
      </c>
      <c r="AC28" s="26" t="s">
        <v>64</v>
      </c>
      <c r="AD28" s="26" t="s">
        <v>64</v>
      </c>
      <c r="AE28" s="26" t="s">
        <v>64</v>
      </c>
      <c r="AF28" s="26" t="s">
        <v>22</v>
      </c>
      <c r="AG28" s="17"/>
    </row>
    <row r="29" spans="1:33" ht="23.25" x14ac:dyDescent="0.25">
      <c r="A29" s="23">
        <v>24</v>
      </c>
      <c r="B29" s="47" t="s">
        <v>38</v>
      </c>
      <c r="C29" s="23" t="s">
        <v>7</v>
      </c>
      <c r="D29" s="24" t="s">
        <v>18</v>
      </c>
      <c r="E29" s="24" t="s">
        <v>18</v>
      </c>
      <c r="F29" s="40" t="s">
        <v>18</v>
      </c>
      <c r="G29" s="40" t="s">
        <v>18</v>
      </c>
      <c r="H29" s="24" t="s">
        <v>18</v>
      </c>
      <c r="I29" s="24" t="s">
        <v>18</v>
      </c>
      <c r="J29" s="24" t="s">
        <v>22</v>
      </c>
      <c r="K29" s="40" t="s">
        <v>18</v>
      </c>
      <c r="L29" s="40" t="s">
        <v>18</v>
      </c>
      <c r="M29" s="40" t="s">
        <v>71</v>
      </c>
      <c r="N29" s="40" t="s">
        <v>71</v>
      </c>
      <c r="O29" s="23" t="s">
        <v>64</v>
      </c>
      <c r="P29" s="23" t="s">
        <v>64</v>
      </c>
      <c r="Q29" s="40" t="s">
        <v>18</v>
      </c>
      <c r="R29" s="23" t="s">
        <v>18</v>
      </c>
      <c r="S29" s="23" t="s">
        <v>18</v>
      </c>
      <c r="T29" s="40" t="s">
        <v>18</v>
      </c>
      <c r="U29" s="40" t="s">
        <v>18</v>
      </c>
      <c r="V29" s="23" t="s">
        <v>18</v>
      </c>
      <c r="W29" s="23" t="s">
        <v>18</v>
      </c>
      <c r="X29" s="24" t="s">
        <v>22</v>
      </c>
      <c r="Y29" s="23" t="s">
        <v>18</v>
      </c>
      <c r="Z29" s="23" t="s">
        <v>64</v>
      </c>
      <c r="AA29" s="40" t="s">
        <v>71</v>
      </c>
      <c r="AB29" s="40" t="s">
        <v>71</v>
      </c>
      <c r="AC29" s="23" t="s">
        <v>64</v>
      </c>
      <c r="AD29" s="23" t="s">
        <v>64</v>
      </c>
      <c r="AE29" s="46" t="s">
        <v>22</v>
      </c>
      <c r="AF29" s="24" t="s">
        <v>18</v>
      </c>
      <c r="AG29" s="17"/>
    </row>
    <row r="30" spans="1:33" ht="23.25" x14ac:dyDescent="0.25">
      <c r="A30" s="23">
        <v>25</v>
      </c>
      <c r="B30" s="47" t="s">
        <v>70</v>
      </c>
      <c r="C30" s="23" t="s">
        <v>7</v>
      </c>
      <c r="D30" s="24" t="s">
        <v>22</v>
      </c>
      <c r="E30" s="24" t="s">
        <v>64</v>
      </c>
      <c r="F30" s="40" t="s">
        <v>71</v>
      </c>
      <c r="G30" s="40" t="s">
        <v>71</v>
      </c>
      <c r="H30" s="24" t="s">
        <v>64</v>
      </c>
      <c r="I30" s="24" t="s">
        <v>64</v>
      </c>
      <c r="J30" s="24" t="s">
        <v>18</v>
      </c>
      <c r="K30" s="40" t="s">
        <v>71</v>
      </c>
      <c r="L30" s="40" t="s">
        <v>71</v>
      </c>
      <c r="M30" s="40" t="s">
        <v>18</v>
      </c>
      <c r="N30" s="40" t="s">
        <v>18</v>
      </c>
      <c r="O30" s="23" t="s">
        <v>18</v>
      </c>
      <c r="P30" s="23" t="s">
        <v>18</v>
      </c>
      <c r="Q30" s="40" t="s">
        <v>71</v>
      </c>
      <c r="R30" s="24" t="s">
        <v>22</v>
      </c>
      <c r="S30" s="23" t="s">
        <v>64</v>
      </c>
      <c r="T30" s="40" t="s">
        <v>71</v>
      </c>
      <c r="U30" s="40" t="s">
        <v>71</v>
      </c>
      <c r="V30" s="23" t="s">
        <v>64</v>
      </c>
      <c r="W30" s="23" t="s">
        <v>64</v>
      </c>
      <c r="X30" s="23" t="s">
        <v>18</v>
      </c>
      <c r="Y30" s="24" t="s">
        <v>22</v>
      </c>
      <c r="Z30" s="23" t="s">
        <v>18</v>
      </c>
      <c r="AA30" s="40" t="s">
        <v>18</v>
      </c>
      <c r="AB30" s="40" t="s">
        <v>18</v>
      </c>
      <c r="AC30" s="23" t="s">
        <v>18</v>
      </c>
      <c r="AD30" s="23" t="s">
        <v>18</v>
      </c>
      <c r="AE30" s="23" t="s">
        <v>18</v>
      </c>
      <c r="AF30" s="24" t="s">
        <v>22</v>
      </c>
      <c r="AG30" s="17"/>
    </row>
    <row r="31" spans="1:33" ht="23.25" x14ac:dyDescent="0.25">
      <c r="A31" s="23">
        <v>26</v>
      </c>
      <c r="B31" s="47" t="s">
        <v>33</v>
      </c>
      <c r="C31" s="23" t="s">
        <v>6</v>
      </c>
      <c r="D31" s="24" t="s">
        <v>18</v>
      </c>
      <c r="E31" s="24" t="s">
        <v>18</v>
      </c>
      <c r="F31" s="40" t="s">
        <v>18</v>
      </c>
      <c r="G31" s="40" t="s">
        <v>18</v>
      </c>
      <c r="H31" s="24" t="s">
        <v>18</v>
      </c>
      <c r="I31" s="24" t="s">
        <v>22</v>
      </c>
      <c r="J31" s="24" t="s">
        <v>18</v>
      </c>
      <c r="K31" s="40" t="s">
        <v>18</v>
      </c>
      <c r="L31" s="40" t="s">
        <v>18</v>
      </c>
      <c r="M31" s="40" t="s">
        <v>71</v>
      </c>
      <c r="N31" s="40" t="s">
        <v>71</v>
      </c>
      <c r="O31" s="23" t="s">
        <v>64</v>
      </c>
      <c r="P31" s="24" t="s">
        <v>22</v>
      </c>
      <c r="Q31" s="40" t="s">
        <v>18</v>
      </c>
      <c r="R31" s="23" t="s">
        <v>18</v>
      </c>
      <c r="S31" s="23" t="s">
        <v>18</v>
      </c>
      <c r="T31" s="40" t="s">
        <v>18</v>
      </c>
      <c r="U31" s="40" t="s">
        <v>18</v>
      </c>
      <c r="V31" s="23" t="s">
        <v>18</v>
      </c>
      <c r="W31" s="24" t="s">
        <v>22</v>
      </c>
      <c r="X31" s="23" t="s">
        <v>18</v>
      </c>
      <c r="Y31" s="23" t="s">
        <v>64</v>
      </c>
      <c r="Z31" s="23" t="s">
        <v>64</v>
      </c>
      <c r="AA31" s="40" t="s">
        <v>71</v>
      </c>
      <c r="AB31" s="40" t="s">
        <v>71</v>
      </c>
      <c r="AC31" s="23" t="s">
        <v>64</v>
      </c>
      <c r="AD31" s="46" t="s">
        <v>22</v>
      </c>
      <c r="AE31" s="23" t="s">
        <v>18</v>
      </c>
      <c r="AF31" s="24" t="s">
        <v>18</v>
      </c>
      <c r="AG31" s="17"/>
    </row>
    <row r="32" spans="1:33" ht="23.25" x14ac:dyDescent="0.25">
      <c r="A32" s="23">
        <v>27</v>
      </c>
      <c r="B32" s="47" t="s">
        <v>46</v>
      </c>
      <c r="C32" s="23" t="s">
        <v>6</v>
      </c>
      <c r="D32" s="24" t="s">
        <v>64</v>
      </c>
      <c r="E32" s="24" t="s">
        <v>64</v>
      </c>
      <c r="F32" s="40" t="s">
        <v>71</v>
      </c>
      <c r="G32" s="40" t="s">
        <v>71</v>
      </c>
      <c r="H32" s="24" t="s">
        <v>64</v>
      </c>
      <c r="I32" s="24" t="s">
        <v>18</v>
      </c>
      <c r="J32" s="24" t="s">
        <v>22</v>
      </c>
      <c r="K32" s="40" t="s">
        <v>71</v>
      </c>
      <c r="L32" s="40" t="s">
        <v>71</v>
      </c>
      <c r="M32" s="40" t="s">
        <v>18</v>
      </c>
      <c r="N32" s="40" t="s">
        <v>18</v>
      </c>
      <c r="O32" s="23" t="s">
        <v>18</v>
      </c>
      <c r="P32" s="23" t="s">
        <v>18</v>
      </c>
      <c r="Q32" s="40" t="s">
        <v>71</v>
      </c>
      <c r="R32" s="23" t="s">
        <v>64</v>
      </c>
      <c r="S32" s="23" t="s">
        <v>64</v>
      </c>
      <c r="T32" s="40" t="s">
        <v>71</v>
      </c>
      <c r="U32" s="40" t="s">
        <v>71</v>
      </c>
      <c r="V32" s="23" t="s">
        <v>64</v>
      </c>
      <c r="W32" s="23" t="s">
        <v>18</v>
      </c>
      <c r="X32" s="24" t="s">
        <v>22</v>
      </c>
      <c r="Y32" s="23" t="s">
        <v>18</v>
      </c>
      <c r="Z32" s="23" t="s">
        <v>18</v>
      </c>
      <c r="AA32" s="40" t="s">
        <v>18</v>
      </c>
      <c r="AB32" s="40" t="s">
        <v>18</v>
      </c>
      <c r="AC32" s="23" t="s">
        <v>18</v>
      </c>
      <c r="AD32" s="23" t="s">
        <v>18</v>
      </c>
      <c r="AE32" s="46" t="s">
        <v>22</v>
      </c>
      <c r="AF32" s="24" t="s">
        <v>64</v>
      </c>
      <c r="AG32" s="17"/>
    </row>
    <row r="33" spans="1:33" ht="23.25" x14ac:dyDescent="0.25">
      <c r="A33" s="23">
        <v>28</v>
      </c>
      <c r="B33" s="47" t="s">
        <v>60</v>
      </c>
      <c r="C33" s="23" t="s">
        <v>8</v>
      </c>
      <c r="D33" s="24" t="s">
        <v>64</v>
      </c>
      <c r="E33" s="24" t="s">
        <v>64</v>
      </c>
      <c r="F33" s="40" t="s">
        <v>18</v>
      </c>
      <c r="G33" s="40" t="s">
        <v>18</v>
      </c>
      <c r="H33" s="24" t="s">
        <v>22</v>
      </c>
      <c r="I33" s="24" t="s">
        <v>18</v>
      </c>
      <c r="J33" s="24" t="s">
        <v>18</v>
      </c>
      <c r="K33" s="40" t="s">
        <v>18</v>
      </c>
      <c r="L33" s="40" t="s">
        <v>18</v>
      </c>
      <c r="M33" s="40" t="s">
        <v>18</v>
      </c>
      <c r="N33" s="40" t="s">
        <v>18</v>
      </c>
      <c r="O33" s="24" t="s">
        <v>22</v>
      </c>
      <c r="P33" s="23" t="s">
        <v>18</v>
      </c>
      <c r="Q33" s="40" t="s">
        <v>18</v>
      </c>
      <c r="R33" s="23" t="s">
        <v>64</v>
      </c>
      <c r="S33" s="23" t="s">
        <v>64</v>
      </c>
      <c r="T33" s="40" t="s">
        <v>18</v>
      </c>
      <c r="U33" s="40" t="s">
        <v>18</v>
      </c>
      <c r="V33" s="24" t="s">
        <v>22</v>
      </c>
      <c r="W33" s="23" t="s">
        <v>18</v>
      </c>
      <c r="X33" s="23" t="s">
        <v>18</v>
      </c>
      <c r="Y33" s="23" t="s">
        <v>18</v>
      </c>
      <c r="Z33" s="23" t="s">
        <v>18</v>
      </c>
      <c r="AA33" s="40" t="s">
        <v>18</v>
      </c>
      <c r="AB33" s="40" t="s">
        <v>18</v>
      </c>
      <c r="AC33" s="46" t="s">
        <v>22</v>
      </c>
      <c r="AD33" s="23" t="s">
        <v>18</v>
      </c>
      <c r="AE33" s="23" t="s">
        <v>64</v>
      </c>
      <c r="AF33" s="24" t="s">
        <v>64</v>
      </c>
      <c r="AG33" s="17"/>
    </row>
    <row r="34" spans="1:33" ht="23.25" x14ac:dyDescent="0.25">
      <c r="A34" s="23">
        <v>29</v>
      </c>
      <c r="B34" s="47" t="s">
        <v>31</v>
      </c>
      <c r="C34" s="23" t="s">
        <v>8</v>
      </c>
      <c r="D34" s="24" t="s">
        <v>18</v>
      </c>
      <c r="E34" s="24" t="s">
        <v>18</v>
      </c>
      <c r="F34" s="40" t="s">
        <v>18</v>
      </c>
      <c r="G34" s="40" t="s">
        <v>18</v>
      </c>
      <c r="H34" s="24" t="s">
        <v>18</v>
      </c>
      <c r="I34" s="24" t="s">
        <v>22</v>
      </c>
      <c r="J34" s="24" t="s">
        <v>64</v>
      </c>
      <c r="K34" s="40" t="s">
        <v>18</v>
      </c>
      <c r="L34" s="40" t="s">
        <v>18</v>
      </c>
      <c r="M34" s="40" t="s">
        <v>18</v>
      </c>
      <c r="N34" s="40" t="s">
        <v>18</v>
      </c>
      <c r="O34" s="23" t="s">
        <v>18</v>
      </c>
      <c r="P34" s="24" t="s">
        <v>22</v>
      </c>
      <c r="Q34" s="40" t="s">
        <v>18</v>
      </c>
      <c r="R34" s="23" t="s">
        <v>18</v>
      </c>
      <c r="S34" s="23" t="s">
        <v>18</v>
      </c>
      <c r="T34" s="40" t="s">
        <v>18</v>
      </c>
      <c r="U34" s="40" t="s">
        <v>18</v>
      </c>
      <c r="V34" s="23" t="s">
        <v>18</v>
      </c>
      <c r="W34" s="24" t="s">
        <v>22</v>
      </c>
      <c r="X34" s="23" t="s">
        <v>64</v>
      </c>
      <c r="Y34" s="23" t="s">
        <v>64</v>
      </c>
      <c r="Z34" s="23" t="s">
        <v>64</v>
      </c>
      <c r="AA34" s="40" t="s">
        <v>18</v>
      </c>
      <c r="AB34" s="40" t="s">
        <v>18</v>
      </c>
      <c r="AC34" s="23" t="s">
        <v>18</v>
      </c>
      <c r="AD34" s="46" t="s">
        <v>22</v>
      </c>
      <c r="AE34" s="23" t="s">
        <v>18</v>
      </c>
      <c r="AF34" s="24" t="s">
        <v>18</v>
      </c>
      <c r="AG34" s="17"/>
    </row>
    <row r="35" spans="1:33" ht="23.25" x14ac:dyDescent="0.25">
      <c r="A35" s="23">
        <v>30</v>
      </c>
      <c r="B35" s="47" t="s">
        <v>111</v>
      </c>
      <c r="C35" s="23" t="s">
        <v>3</v>
      </c>
      <c r="D35" s="24" t="s">
        <v>22</v>
      </c>
      <c r="E35" s="24" t="s">
        <v>18</v>
      </c>
      <c r="F35" s="40" t="s">
        <v>64</v>
      </c>
      <c r="G35" s="40" t="s">
        <v>64</v>
      </c>
      <c r="H35" s="24" t="s">
        <v>64</v>
      </c>
      <c r="I35" s="24" t="s">
        <v>64</v>
      </c>
      <c r="J35" s="24" t="s">
        <v>18</v>
      </c>
      <c r="K35" s="40" t="s">
        <v>64</v>
      </c>
      <c r="L35" s="40" t="s">
        <v>64</v>
      </c>
      <c r="M35" s="40" t="s">
        <v>64</v>
      </c>
      <c r="N35" s="40" t="s">
        <v>64</v>
      </c>
      <c r="O35" s="23" t="s">
        <v>64</v>
      </c>
      <c r="P35" s="23" t="s">
        <v>64</v>
      </c>
      <c r="Q35" s="40" t="s">
        <v>64</v>
      </c>
      <c r="R35" s="24" t="s">
        <v>22</v>
      </c>
      <c r="S35" s="23" t="s">
        <v>18</v>
      </c>
      <c r="T35" s="40" t="s">
        <v>64</v>
      </c>
      <c r="U35" s="40" t="s">
        <v>64</v>
      </c>
      <c r="V35" s="23" t="s">
        <v>64</v>
      </c>
      <c r="W35" s="23" t="s">
        <v>64</v>
      </c>
      <c r="X35" s="23" t="s">
        <v>18</v>
      </c>
      <c r="Y35" s="24" t="s">
        <v>22</v>
      </c>
      <c r="Z35" s="23" t="s">
        <v>18</v>
      </c>
      <c r="AA35" s="40" t="s">
        <v>64</v>
      </c>
      <c r="AB35" s="40" t="s">
        <v>64</v>
      </c>
      <c r="AC35" s="23" t="s">
        <v>64</v>
      </c>
      <c r="AD35" s="23" t="s">
        <v>64</v>
      </c>
      <c r="AE35" s="23" t="s">
        <v>18</v>
      </c>
      <c r="AF35" s="24" t="s">
        <v>22</v>
      </c>
      <c r="AG35" s="17"/>
    </row>
    <row r="36" spans="1:33" ht="23.25" x14ac:dyDescent="0.25">
      <c r="A36" s="23">
        <v>31</v>
      </c>
      <c r="B36" s="47" t="s">
        <v>59</v>
      </c>
      <c r="C36" s="23" t="s">
        <v>9</v>
      </c>
      <c r="D36" s="24" t="s">
        <v>18</v>
      </c>
      <c r="E36" s="24" t="s">
        <v>19</v>
      </c>
      <c r="F36" s="40" t="s">
        <v>19</v>
      </c>
      <c r="G36" s="40" t="s">
        <v>19</v>
      </c>
      <c r="H36" s="24" t="s">
        <v>22</v>
      </c>
      <c r="I36" s="24" t="s">
        <v>18</v>
      </c>
      <c r="J36" s="24" t="s">
        <v>18</v>
      </c>
      <c r="K36" s="40" t="s">
        <v>18</v>
      </c>
      <c r="L36" s="40" t="s">
        <v>18</v>
      </c>
      <c r="M36" s="40" t="s">
        <v>18</v>
      </c>
      <c r="N36" s="40" t="s">
        <v>18</v>
      </c>
      <c r="O36" s="24" t="s">
        <v>22</v>
      </c>
      <c r="P36" s="23" t="s">
        <v>18</v>
      </c>
      <c r="Q36" s="40" t="s">
        <v>18</v>
      </c>
      <c r="R36" s="23" t="s">
        <v>18</v>
      </c>
      <c r="S36" s="23" t="s">
        <v>19</v>
      </c>
      <c r="T36" s="40" t="s">
        <v>18</v>
      </c>
      <c r="U36" s="40" t="s">
        <v>18</v>
      </c>
      <c r="V36" s="24" t="s">
        <v>22</v>
      </c>
      <c r="W36" s="23" t="s">
        <v>18</v>
      </c>
      <c r="X36" s="23" t="s">
        <v>18</v>
      </c>
      <c r="Y36" s="23" t="s">
        <v>18</v>
      </c>
      <c r="Z36" s="23" t="s">
        <v>19</v>
      </c>
      <c r="AA36" s="40" t="s">
        <v>19</v>
      </c>
      <c r="AB36" s="40" t="s">
        <v>19</v>
      </c>
      <c r="AC36" s="46" t="s">
        <v>22</v>
      </c>
      <c r="AD36" s="23" t="s">
        <v>18</v>
      </c>
      <c r="AE36" s="23" t="s">
        <v>18</v>
      </c>
      <c r="AF36" s="24" t="s">
        <v>19</v>
      </c>
      <c r="AG36" s="17"/>
    </row>
    <row r="37" spans="1:33" ht="23.25" x14ac:dyDescent="0.25">
      <c r="A37" s="23">
        <v>32</v>
      </c>
      <c r="B37" s="47" t="s">
        <v>28</v>
      </c>
      <c r="C37" s="23" t="s">
        <v>23</v>
      </c>
      <c r="D37" s="24" t="s">
        <v>19</v>
      </c>
      <c r="E37" s="24" t="s">
        <v>22</v>
      </c>
      <c r="F37" s="40" t="s">
        <v>18</v>
      </c>
      <c r="G37" s="40" t="s">
        <v>18</v>
      </c>
      <c r="H37" s="24" t="s">
        <v>19</v>
      </c>
      <c r="I37" s="24" t="s">
        <v>19</v>
      </c>
      <c r="J37" s="24" t="s">
        <v>19</v>
      </c>
      <c r="K37" s="40" t="s">
        <v>19</v>
      </c>
      <c r="L37" s="40" t="s">
        <v>19</v>
      </c>
      <c r="M37" s="40" t="s">
        <v>19</v>
      </c>
      <c r="N37" s="40" t="s">
        <v>19</v>
      </c>
      <c r="O37" s="23" t="s">
        <v>19</v>
      </c>
      <c r="P37" s="23" t="s">
        <v>19</v>
      </c>
      <c r="Q37" s="40" t="s">
        <v>19</v>
      </c>
      <c r="R37" s="23" t="s">
        <v>19</v>
      </c>
      <c r="S37" s="24" t="s">
        <v>22</v>
      </c>
      <c r="T37" s="40" t="s">
        <v>19</v>
      </c>
      <c r="U37" s="40" t="s">
        <v>19</v>
      </c>
      <c r="V37" s="23" t="s">
        <v>19</v>
      </c>
      <c r="W37" s="23" t="s">
        <v>19</v>
      </c>
      <c r="X37" s="23" t="s">
        <v>19</v>
      </c>
      <c r="Y37" s="23" t="s">
        <v>19</v>
      </c>
      <c r="Z37" s="24" t="s">
        <v>22</v>
      </c>
      <c r="AA37" s="40" t="s">
        <v>18</v>
      </c>
      <c r="AB37" s="40" t="s">
        <v>18</v>
      </c>
      <c r="AC37" s="23" t="s">
        <v>19</v>
      </c>
      <c r="AD37" s="23" t="s">
        <v>19</v>
      </c>
      <c r="AE37" s="23" t="s">
        <v>19</v>
      </c>
      <c r="AF37" s="24" t="s">
        <v>18</v>
      </c>
      <c r="AG37" s="17"/>
    </row>
    <row r="38" spans="1:33" ht="23.25" x14ac:dyDescent="0.25">
      <c r="A38" s="23"/>
      <c r="B38" s="25"/>
      <c r="C38" s="23"/>
      <c r="D38" s="24"/>
      <c r="E38" s="24"/>
      <c r="F38" s="40"/>
      <c r="G38" s="40"/>
      <c r="H38" s="24"/>
      <c r="I38" s="24"/>
      <c r="J38" s="24"/>
      <c r="K38" s="40"/>
      <c r="L38" s="40"/>
      <c r="M38" s="40"/>
      <c r="N38" s="40"/>
      <c r="O38" s="23"/>
      <c r="P38" s="23"/>
      <c r="Q38" s="40"/>
      <c r="R38" s="23"/>
      <c r="S38" s="23"/>
      <c r="T38" s="40"/>
      <c r="U38" s="40"/>
      <c r="V38" s="23"/>
      <c r="W38" s="23"/>
      <c r="X38" s="23"/>
      <c r="Y38" s="23"/>
      <c r="Z38" s="23"/>
      <c r="AA38" s="40"/>
      <c r="AB38" s="40"/>
      <c r="AC38" s="23"/>
      <c r="AD38" s="23"/>
      <c r="AE38" s="23"/>
      <c r="AF38" s="24"/>
      <c r="AG38" s="17"/>
    </row>
    <row r="39" spans="1:33" ht="23.25" x14ac:dyDescent="0.25">
      <c r="A39" s="23">
        <v>33</v>
      </c>
      <c r="B39" s="25" t="s">
        <v>106</v>
      </c>
      <c r="C39" s="23" t="s">
        <v>20</v>
      </c>
      <c r="D39" s="24" t="s">
        <v>17</v>
      </c>
      <c r="E39" s="24" t="s">
        <v>17</v>
      </c>
      <c r="F39" s="40" t="s">
        <v>64</v>
      </c>
      <c r="G39" s="40" t="s">
        <v>64</v>
      </c>
      <c r="H39" s="24" t="s">
        <v>17</v>
      </c>
      <c r="I39" s="24" t="s">
        <v>22</v>
      </c>
      <c r="J39" s="24" t="s">
        <v>17</v>
      </c>
      <c r="K39" s="40" t="s">
        <v>64</v>
      </c>
      <c r="L39" s="40" t="s">
        <v>64</v>
      </c>
      <c r="M39" s="40" t="s">
        <v>64</v>
      </c>
      <c r="N39" s="40" t="s">
        <v>64</v>
      </c>
      <c r="O39" s="23" t="s">
        <v>17</v>
      </c>
      <c r="P39" s="24" t="s">
        <v>22</v>
      </c>
      <c r="Q39" s="40" t="s">
        <v>64</v>
      </c>
      <c r="R39" s="23" t="s">
        <v>17</v>
      </c>
      <c r="S39" s="23" t="s">
        <v>17</v>
      </c>
      <c r="T39" s="40" t="s">
        <v>64</v>
      </c>
      <c r="U39" s="40" t="s">
        <v>64</v>
      </c>
      <c r="V39" s="23" t="s">
        <v>17</v>
      </c>
      <c r="W39" s="24" t="s">
        <v>22</v>
      </c>
      <c r="X39" s="23" t="s">
        <v>17</v>
      </c>
      <c r="Y39" s="23" t="s">
        <v>17</v>
      </c>
      <c r="Z39" s="23" t="s">
        <v>17</v>
      </c>
      <c r="AA39" s="40" t="s">
        <v>64</v>
      </c>
      <c r="AB39" s="40" t="s">
        <v>64</v>
      </c>
      <c r="AC39" s="23" t="s">
        <v>17</v>
      </c>
      <c r="AD39" s="46" t="s">
        <v>22</v>
      </c>
      <c r="AE39" s="23" t="s">
        <v>17</v>
      </c>
      <c r="AF39" s="24" t="s">
        <v>17</v>
      </c>
      <c r="AG39" s="17"/>
    </row>
    <row r="40" spans="1:33" ht="23.25" x14ac:dyDescent="0.25">
      <c r="A40" s="23">
        <v>34</v>
      </c>
      <c r="B40" s="25" t="s">
        <v>107</v>
      </c>
      <c r="C40" s="23" t="s">
        <v>21</v>
      </c>
      <c r="D40" s="24" t="s">
        <v>17</v>
      </c>
      <c r="E40" s="24" t="s">
        <v>17</v>
      </c>
      <c r="F40" s="40" t="s">
        <v>64</v>
      </c>
      <c r="G40" s="40" t="s">
        <v>64</v>
      </c>
      <c r="H40" s="24" t="s">
        <v>22</v>
      </c>
      <c r="I40" s="24" t="s">
        <v>64</v>
      </c>
      <c r="J40" s="24" t="s">
        <v>17</v>
      </c>
      <c r="K40" s="40" t="s">
        <v>64</v>
      </c>
      <c r="L40" s="40" t="s">
        <v>64</v>
      </c>
      <c r="M40" s="40" t="s">
        <v>64</v>
      </c>
      <c r="N40" s="40" t="s">
        <v>64</v>
      </c>
      <c r="O40" s="24" t="s">
        <v>22</v>
      </c>
      <c r="P40" s="23" t="s">
        <v>64</v>
      </c>
      <c r="Q40" s="40" t="s">
        <v>64</v>
      </c>
      <c r="R40" s="23" t="s">
        <v>17</v>
      </c>
      <c r="S40" s="23" t="s">
        <v>17</v>
      </c>
      <c r="T40" s="40" t="s">
        <v>64</v>
      </c>
      <c r="U40" s="40" t="s">
        <v>64</v>
      </c>
      <c r="V40" s="24" t="s">
        <v>22</v>
      </c>
      <c r="W40" s="23" t="s">
        <v>64</v>
      </c>
      <c r="X40" s="23" t="s">
        <v>17</v>
      </c>
      <c r="Y40" s="23" t="s">
        <v>17</v>
      </c>
      <c r="Z40" s="23" t="s">
        <v>17</v>
      </c>
      <c r="AA40" s="40" t="s">
        <v>64</v>
      </c>
      <c r="AB40" s="40" t="s">
        <v>64</v>
      </c>
      <c r="AC40" s="46" t="s">
        <v>22</v>
      </c>
      <c r="AD40" s="23" t="s">
        <v>64</v>
      </c>
      <c r="AE40" s="23" t="s">
        <v>17</v>
      </c>
      <c r="AF40" s="24" t="s">
        <v>17</v>
      </c>
      <c r="AG40" s="17"/>
    </row>
    <row r="41" spans="1:33" ht="23.25" x14ac:dyDescent="0.25">
      <c r="A41" s="23">
        <v>35</v>
      </c>
      <c r="B41" s="25" t="s">
        <v>39</v>
      </c>
      <c r="C41" s="23" t="s">
        <v>21</v>
      </c>
      <c r="D41" s="24" t="s">
        <v>22</v>
      </c>
      <c r="E41" s="24" t="s">
        <v>19</v>
      </c>
      <c r="F41" s="40" t="s">
        <v>19</v>
      </c>
      <c r="G41" s="40" t="s">
        <v>19</v>
      </c>
      <c r="H41" s="24" t="s">
        <v>19</v>
      </c>
      <c r="I41" s="24" t="s">
        <v>19</v>
      </c>
      <c r="J41" s="24" t="s">
        <v>22</v>
      </c>
      <c r="K41" s="40" t="s">
        <v>17</v>
      </c>
      <c r="L41" s="40" t="s">
        <v>17</v>
      </c>
      <c r="M41" s="40" t="s">
        <v>18</v>
      </c>
      <c r="N41" s="40" t="s">
        <v>18</v>
      </c>
      <c r="O41" s="23" t="s">
        <v>18</v>
      </c>
      <c r="P41" s="23" t="s">
        <v>18</v>
      </c>
      <c r="Q41" s="40" t="s">
        <v>17</v>
      </c>
      <c r="R41" s="23" t="s">
        <v>19</v>
      </c>
      <c r="S41" s="23" t="s">
        <v>18</v>
      </c>
      <c r="T41" s="40" t="s">
        <v>17</v>
      </c>
      <c r="U41" s="40" t="s">
        <v>17</v>
      </c>
      <c r="V41" s="23" t="s">
        <v>17</v>
      </c>
      <c r="W41" s="23" t="s">
        <v>17</v>
      </c>
      <c r="X41" s="24" t="s">
        <v>22</v>
      </c>
      <c r="Y41" s="23" t="s">
        <v>19</v>
      </c>
      <c r="Z41" s="23" t="s">
        <v>19</v>
      </c>
      <c r="AA41" s="40" t="s">
        <v>19</v>
      </c>
      <c r="AB41" s="40" t="s">
        <v>19</v>
      </c>
      <c r="AC41" s="23" t="s">
        <v>18</v>
      </c>
      <c r="AD41" s="23" t="s">
        <v>18</v>
      </c>
      <c r="AE41" s="46" t="s">
        <v>22</v>
      </c>
      <c r="AF41" s="24" t="s">
        <v>19</v>
      </c>
      <c r="AG41" s="17"/>
    </row>
    <row r="42" spans="1:33" ht="23.25" x14ac:dyDescent="0.25">
      <c r="A42" s="23">
        <v>36</v>
      </c>
      <c r="B42" s="25" t="s">
        <v>105</v>
      </c>
      <c r="C42" s="23" t="s">
        <v>21</v>
      </c>
      <c r="D42" s="24" t="s">
        <v>18</v>
      </c>
      <c r="E42" s="24" t="s">
        <v>22</v>
      </c>
      <c r="F42" s="40" t="s">
        <v>17</v>
      </c>
      <c r="G42" s="40" t="s">
        <v>17</v>
      </c>
      <c r="H42" s="24" t="s">
        <v>17</v>
      </c>
      <c r="I42" s="24" t="s">
        <v>17</v>
      </c>
      <c r="J42" s="24" t="s">
        <v>18</v>
      </c>
      <c r="K42" s="40" t="s">
        <v>18</v>
      </c>
      <c r="L42" s="40" t="s">
        <v>18</v>
      </c>
      <c r="M42" s="40" t="s">
        <v>17</v>
      </c>
      <c r="N42" s="40" t="s">
        <v>17</v>
      </c>
      <c r="O42" s="23" t="s">
        <v>17</v>
      </c>
      <c r="P42" s="23" t="s">
        <v>17</v>
      </c>
      <c r="Q42" s="40" t="s">
        <v>18</v>
      </c>
      <c r="R42" s="23" t="s">
        <v>18</v>
      </c>
      <c r="S42" s="24" t="s">
        <v>22</v>
      </c>
      <c r="T42" s="40" t="s">
        <v>19</v>
      </c>
      <c r="U42" s="40" t="s">
        <v>19</v>
      </c>
      <c r="V42" s="23" t="s">
        <v>19</v>
      </c>
      <c r="W42" s="23" t="s">
        <v>19</v>
      </c>
      <c r="X42" s="23" t="s">
        <v>19</v>
      </c>
      <c r="Y42" s="23" t="s">
        <v>18</v>
      </c>
      <c r="Z42" s="24" t="s">
        <v>22</v>
      </c>
      <c r="AA42" s="40" t="s">
        <v>18</v>
      </c>
      <c r="AB42" s="40" t="s">
        <v>18</v>
      </c>
      <c r="AC42" s="23" t="s">
        <v>19</v>
      </c>
      <c r="AD42" s="23" t="s">
        <v>19</v>
      </c>
      <c r="AE42" s="23" t="s">
        <v>19</v>
      </c>
      <c r="AF42" s="24" t="s">
        <v>18</v>
      </c>
      <c r="AG42" s="17"/>
    </row>
    <row r="43" spans="1:33" ht="23.25" x14ac:dyDescent="0.25">
      <c r="A43" s="23">
        <v>37</v>
      </c>
      <c r="B43" s="25" t="s">
        <v>108</v>
      </c>
      <c r="C43" s="23" t="s">
        <v>23</v>
      </c>
      <c r="D43" s="24" t="s">
        <v>19</v>
      </c>
      <c r="E43" s="24" t="s">
        <v>18</v>
      </c>
      <c r="F43" s="40" t="s">
        <v>18</v>
      </c>
      <c r="G43" s="40" t="s">
        <v>18</v>
      </c>
      <c r="H43" s="24" t="s">
        <v>18</v>
      </c>
      <c r="I43" s="24" t="s">
        <v>18</v>
      </c>
      <c r="J43" s="24" t="s">
        <v>19</v>
      </c>
      <c r="K43" s="40" t="s">
        <v>19</v>
      </c>
      <c r="L43" s="40" t="s">
        <v>19</v>
      </c>
      <c r="M43" s="40" t="s">
        <v>19</v>
      </c>
      <c r="N43" s="40" t="s">
        <v>19</v>
      </c>
      <c r="O43" s="23" t="s">
        <v>19</v>
      </c>
      <c r="P43" s="23" t="s">
        <v>19</v>
      </c>
      <c r="Q43" s="40" t="s">
        <v>19</v>
      </c>
      <c r="R43" s="24" t="s">
        <v>22</v>
      </c>
      <c r="S43" s="23" t="s">
        <v>19</v>
      </c>
      <c r="T43" s="40" t="s">
        <v>18</v>
      </c>
      <c r="U43" s="40" t="s">
        <v>18</v>
      </c>
      <c r="V43" s="23" t="s">
        <v>18</v>
      </c>
      <c r="W43" s="23" t="s">
        <v>18</v>
      </c>
      <c r="X43" s="23" t="s">
        <v>18</v>
      </c>
      <c r="Y43" s="24" t="s">
        <v>22</v>
      </c>
      <c r="Z43" s="23" t="s">
        <v>18</v>
      </c>
      <c r="AA43" s="40" t="s">
        <v>17</v>
      </c>
      <c r="AB43" s="40" t="s">
        <v>17</v>
      </c>
      <c r="AC43" s="23" t="s">
        <v>17</v>
      </c>
      <c r="AD43" s="23" t="s">
        <v>18</v>
      </c>
      <c r="AE43" s="23" t="s">
        <v>18</v>
      </c>
      <c r="AF43" s="24" t="s">
        <v>22</v>
      </c>
      <c r="AG43" s="17"/>
    </row>
    <row r="44" spans="1:33" ht="23.25" x14ac:dyDescent="0.25">
      <c r="A44" s="23"/>
      <c r="B44" s="25"/>
      <c r="C44" s="27"/>
      <c r="D44" s="28"/>
      <c r="E44" s="28"/>
      <c r="F44" s="41"/>
      <c r="G44" s="41"/>
      <c r="H44" s="28"/>
      <c r="I44" s="28"/>
      <c r="J44" s="28"/>
      <c r="K44" s="41"/>
      <c r="L44" s="41"/>
      <c r="M44" s="41"/>
      <c r="N44" s="41"/>
      <c r="O44" s="23"/>
      <c r="P44" s="23"/>
      <c r="Q44" s="40"/>
      <c r="R44" s="23"/>
      <c r="S44" s="23"/>
      <c r="T44" s="40"/>
      <c r="U44" s="40"/>
      <c r="V44" s="23"/>
      <c r="W44" s="23"/>
      <c r="X44" s="23"/>
      <c r="Y44" s="23"/>
      <c r="Z44" s="23"/>
      <c r="AA44" s="40"/>
      <c r="AB44" s="40"/>
      <c r="AC44" s="23"/>
      <c r="AD44" s="23"/>
      <c r="AE44" s="23"/>
      <c r="AF44" s="28"/>
      <c r="AG44" s="17"/>
    </row>
    <row r="45" spans="1:33" ht="23.25" x14ac:dyDescent="0.25">
      <c r="A45" s="23"/>
      <c r="B45" s="25" t="s">
        <v>17</v>
      </c>
      <c r="C45" s="23" t="s">
        <v>48</v>
      </c>
      <c r="D45" s="24">
        <f t="shared" ref="D45:AE45" si="0">COUNTIF(D6:D43,"P")</f>
        <v>6</v>
      </c>
      <c r="E45" s="24">
        <f t="shared" si="0"/>
        <v>6</v>
      </c>
      <c r="F45" s="40">
        <f t="shared" si="0"/>
        <v>5</v>
      </c>
      <c r="G45" s="40">
        <f t="shared" si="0"/>
        <v>5</v>
      </c>
      <c r="H45" s="24">
        <f t="shared" si="0"/>
        <v>6</v>
      </c>
      <c r="I45" s="24">
        <f t="shared" si="0"/>
        <v>5</v>
      </c>
      <c r="J45" s="24">
        <f t="shared" si="0"/>
        <v>6</v>
      </c>
      <c r="K45" s="40">
        <f t="shared" si="0"/>
        <v>5</v>
      </c>
      <c r="L45" s="40">
        <f t="shared" si="0"/>
        <v>5</v>
      </c>
      <c r="M45" s="40">
        <f t="shared" si="0"/>
        <v>5</v>
      </c>
      <c r="N45" s="40">
        <f t="shared" si="0"/>
        <v>5</v>
      </c>
      <c r="O45" s="24">
        <f t="shared" si="0"/>
        <v>6</v>
      </c>
      <c r="P45" s="24">
        <f t="shared" si="0"/>
        <v>5</v>
      </c>
      <c r="Q45" s="40">
        <f t="shared" si="0"/>
        <v>5</v>
      </c>
      <c r="R45" s="24">
        <f t="shared" si="0"/>
        <v>6</v>
      </c>
      <c r="S45" s="24">
        <f t="shared" si="0"/>
        <v>6</v>
      </c>
      <c r="T45" s="40">
        <f t="shared" si="0"/>
        <v>5</v>
      </c>
      <c r="U45" s="40">
        <f t="shared" si="0"/>
        <v>5</v>
      </c>
      <c r="V45" s="24">
        <f>COUNTIF(V6:V43,"P")</f>
        <v>6</v>
      </c>
      <c r="W45" s="24">
        <f t="shared" si="0"/>
        <v>5</v>
      </c>
      <c r="X45" s="24">
        <f t="shared" si="0"/>
        <v>6</v>
      </c>
      <c r="Y45" s="24">
        <f t="shared" si="0"/>
        <v>6</v>
      </c>
      <c r="Z45" s="24">
        <f t="shared" si="0"/>
        <v>6</v>
      </c>
      <c r="AA45" s="40">
        <f t="shared" si="0"/>
        <v>5</v>
      </c>
      <c r="AB45" s="40">
        <f t="shared" si="0"/>
        <v>5</v>
      </c>
      <c r="AC45" s="24">
        <f t="shared" si="0"/>
        <v>6</v>
      </c>
      <c r="AD45" s="24">
        <f t="shared" si="0"/>
        <v>5</v>
      </c>
      <c r="AE45" s="24">
        <f t="shared" si="0"/>
        <v>6</v>
      </c>
      <c r="AF45" s="24">
        <f t="shared" ref="AF45" si="1">COUNTIF(AF6:AF43,"P")</f>
        <v>6</v>
      </c>
    </row>
    <row r="46" spans="1:33" ht="23.25" x14ac:dyDescent="0.25">
      <c r="A46" s="23"/>
      <c r="B46" s="25" t="s">
        <v>18</v>
      </c>
      <c r="C46" s="23" t="s">
        <v>49</v>
      </c>
      <c r="D46" s="24">
        <f t="shared" ref="D46:AE46" si="2">COUNTIF(D6:D43,"S")</f>
        <v>14</v>
      </c>
      <c r="E46" s="24">
        <f t="shared" si="2"/>
        <v>14</v>
      </c>
      <c r="F46" s="40">
        <f t="shared" si="2"/>
        <v>17</v>
      </c>
      <c r="G46" s="40">
        <f t="shared" si="2"/>
        <v>17</v>
      </c>
      <c r="H46" s="24">
        <f t="shared" si="2"/>
        <v>13</v>
      </c>
      <c r="I46" s="24">
        <f t="shared" si="2"/>
        <v>13</v>
      </c>
      <c r="J46" s="24">
        <f t="shared" si="2"/>
        <v>14</v>
      </c>
      <c r="K46" s="40">
        <f t="shared" si="2"/>
        <v>17</v>
      </c>
      <c r="L46" s="40">
        <f t="shared" si="2"/>
        <v>17</v>
      </c>
      <c r="M46" s="40">
        <f t="shared" si="2"/>
        <v>17</v>
      </c>
      <c r="N46" s="40">
        <f t="shared" si="2"/>
        <v>17</v>
      </c>
      <c r="O46" s="24">
        <f t="shared" si="2"/>
        <v>13</v>
      </c>
      <c r="P46" s="24">
        <f t="shared" si="2"/>
        <v>13</v>
      </c>
      <c r="Q46" s="40">
        <f t="shared" si="2"/>
        <v>17</v>
      </c>
      <c r="R46" s="24">
        <f t="shared" si="2"/>
        <v>14</v>
      </c>
      <c r="S46" s="24">
        <f t="shared" si="2"/>
        <v>14</v>
      </c>
      <c r="T46" s="40">
        <f t="shared" si="2"/>
        <v>17</v>
      </c>
      <c r="U46" s="40">
        <f t="shared" si="2"/>
        <v>17</v>
      </c>
      <c r="V46" s="24">
        <f>COUNTIF(V6:V43,"S")</f>
        <v>13</v>
      </c>
      <c r="W46" s="24">
        <f t="shared" si="2"/>
        <v>13</v>
      </c>
      <c r="X46" s="24">
        <f t="shared" si="2"/>
        <v>14</v>
      </c>
      <c r="Y46" s="24">
        <f t="shared" si="2"/>
        <v>14</v>
      </c>
      <c r="Z46" s="24">
        <f t="shared" si="2"/>
        <v>14</v>
      </c>
      <c r="AA46" s="40">
        <f t="shared" si="2"/>
        <v>17</v>
      </c>
      <c r="AB46" s="40">
        <f t="shared" si="2"/>
        <v>17</v>
      </c>
      <c r="AC46" s="24">
        <f t="shared" si="2"/>
        <v>13</v>
      </c>
      <c r="AD46" s="24">
        <f t="shared" si="2"/>
        <v>13</v>
      </c>
      <c r="AE46" s="24">
        <f t="shared" si="2"/>
        <v>14</v>
      </c>
      <c r="AF46" s="24">
        <f t="shared" ref="AF46" si="3">COUNTIF(AF6:AF43,"S")</f>
        <v>14</v>
      </c>
    </row>
    <row r="47" spans="1:33" ht="23.25" x14ac:dyDescent="0.25">
      <c r="A47" s="23"/>
      <c r="B47" s="25" t="s">
        <v>64</v>
      </c>
      <c r="C47" s="23" t="s">
        <v>65</v>
      </c>
      <c r="D47" s="24">
        <f t="shared" ref="D47:AE47" si="4">COUNTIF(D6:D43,"MD1")</f>
        <v>8</v>
      </c>
      <c r="E47" s="24">
        <f t="shared" si="4"/>
        <v>8</v>
      </c>
      <c r="F47" s="40">
        <f t="shared" si="4"/>
        <v>10</v>
      </c>
      <c r="G47" s="40">
        <f t="shared" si="4"/>
        <v>10</v>
      </c>
      <c r="H47" s="24">
        <f t="shared" si="4"/>
        <v>8</v>
      </c>
      <c r="I47" s="24">
        <f t="shared" si="4"/>
        <v>9</v>
      </c>
      <c r="J47" s="24">
        <f t="shared" si="4"/>
        <v>8</v>
      </c>
      <c r="K47" s="40">
        <f t="shared" si="4"/>
        <v>10</v>
      </c>
      <c r="L47" s="40">
        <f t="shared" si="4"/>
        <v>10</v>
      </c>
      <c r="M47" s="40">
        <f t="shared" si="4"/>
        <v>10</v>
      </c>
      <c r="N47" s="40">
        <f t="shared" si="4"/>
        <v>10</v>
      </c>
      <c r="O47" s="24">
        <f t="shared" si="4"/>
        <v>7</v>
      </c>
      <c r="P47" s="24">
        <f>COUNTIF(P6:P43,"MD1")</f>
        <v>8</v>
      </c>
      <c r="Q47" s="40">
        <f t="shared" si="4"/>
        <v>10</v>
      </c>
      <c r="R47" s="24">
        <f t="shared" si="4"/>
        <v>7</v>
      </c>
      <c r="S47" s="24">
        <f t="shared" si="4"/>
        <v>7</v>
      </c>
      <c r="T47" s="40">
        <f t="shared" si="4"/>
        <v>10</v>
      </c>
      <c r="U47" s="40">
        <f t="shared" si="4"/>
        <v>10</v>
      </c>
      <c r="V47" s="24">
        <f t="shared" si="4"/>
        <v>7</v>
      </c>
      <c r="W47" s="24">
        <f t="shared" si="4"/>
        <v>8</v>
      </c>
      <c r="X47" s="24">
        <f t="shared" si="4"/>
        <v>7</v>
      </c>
      <c r="Y47" s="24">
        <f t="shared" si="4"/>
        <v>7</v>
      </c>
      <c r="Z47" s="24">
        <f t="shared" si="4"/>
        <v>7</v>
      </c>
      <c r="AA47" s="40">
        <f t="shared" si="4"/>
        <v>10</v>
      </c>
      <c r="AB47" s="40">
        <f t="shared" si="4"/>
        <v>10</v>
      </c>
      <c r="AC47" s="24">
        <f t="shared" si="4"/>
        <v>7</v>
      </c>
      <c r="AD47" s="24">
        <f t="shared" si="4"/>
        <v>8</v>
      </c>
      <c r="AE47" s="24">
        <f t="shared" si="4"/>
        <v>7</v>
      </c>
      <c r="AF47" s="24">
        <f t="shared" ref="AF47" si="5">COUNTIF(AF6:AF43,"MD1")</f>
        <v>7</v>
      </c>
    </row>
    <row r="48" spans="1:33" ht="23.25" x14ac:dyDescent="0.25">
      <c r="A48" s="23"/>
      <c r="B48" s="25" t="s">
        <v>71</v>
      </c>
      <c r="C48" s="23" t="s">
        <v>72</v>
      </c>
      <c r="D48" s="24"/>
      <c r="E48" s="24"/>
      <c r="F48" s="40">
        <f>COUNTIF(F6:F43,"MD2")</f>
        <v>3</v>
      </c>
      <c r="G48" s="40">
        <f>COUNTIFS(G6:G43,"MD2")</f>
        <v>3</v>
      </c>
      <c r="H48" s="24"/>
      <c r="I48" s="24"/>
      <c r="J48" s="24"/>
      <c r="K48" s="40">
        <f t="shared" ref="K48:L48" si="6">COUNTIF(K6:K43,"MD2")</f>
        <v>3</v>
      </c>
      <c r="L48" s="40">
        <f t="shared" si="6"/>
        <v>3</v>
      </c>
      <c r="M48" s="40">
        <f>COUNTIF(M6:M43,"MD2")</f>
        <v>3</v>
      </c>
      <c r="N48" s="40">
        <f>COUNTIF(N6:N43,"MD2")</f>
        <v>3</v>
      </c>
      <c r="O48" s="24">
        <f t="shared" ref="O48:AE48" si="7">COUNTIF(O6:O43,"MD2")</f>
        <v>1</v>
      </c>
      <c r="P48" s="24">
        <f t="shared" si="7"/>
        <v>1</v>
      </c>
      <c r="Q48" s="40">
        <f t="shared" si="7"/>
        <v>3</v>
      </c>
      <c r="R48" s="24">
        <f t="shared" si="7"/>
        <v>1</v>
      </c>
      <c r="S48" s="24">
        <f t="shared" si="7"/>
        <v>1</v>
      </c>
      <c r="T48" s="40">
        <f t="shared" si="7"/>
        <v>3</v>
      </c>
      <c r="U48" s="40">
        <f t="shared" si="7"/>
        <v>3</v>
      </c>
      <c r="V48" s="24">
        <f>COUNTIF(V6:V43,"MD2")</f>
        <v>1</v>
      </c>
      <c r="W48" s="24">
        <f t="shared" si="7"/>
        <v>1</v>
      </c>
      <c r="X48" s="24">
        <f t="shared" si="7"/>
        <v>1</v>
      </c>
      <c r="Y48" s="24">
        <f t="shared" si="7"/>
        <v>1</v>
      </c>
      <c r="Z48" s="24">
        <f t="shared" si="7"/>
        <v>1</v>
      </c>
      <c r="AA48" s="40">
        <f t="shared" si="7"/>
        <v>3</v>
      </c>
      <c r="AB48" s="40">
        <f t="shared" si="7"/>
        <v>3</v>
      </c>
      <c r="AC48" s="24">
        <f t="shared" si="7"/>
        <v>1</v>
      </c>
      <c r="AD48" s="24">
        <f t="shared" si="7"/>
        <v>1</v>
      </c>
      <c r="AE48" s="24">
        <f t="shared" si="7"/>
        <v>1</v>
      </c>
      <c r="AF48" s="24">
        <v>0</v>
      </c>
    </row>
    <row r="49" spans="1:32" ht="23.25" x14ac:dyDescent="0.25">
      <c r="A49" s="23"/>
      <c r="B49" s="25" t="s">
        <v>19</v>
      </c>
      <c r="C49" s="23" t="s">
        <v>50</v>
      </c>
      <c r="D49" s="24">
        <f>COUNTIF(D6:D43,"TM")</f>
        <v>2</v>
      </c>
      <c r="E49" s="24">
        <f t="shared" ref="E49:AE49" si="8">COUNTIF(E6:E43,"TM")</f>
        <v>2</v>
      </c>
      <c r="F49" s="40">
        <f t="shared" si="8"/>
        <v>2</v>
      </c>
      <c r="G49" s="40">
        <f t="shared" si="8"/>
        <v>2</v>
      </c>
      <c r="H49" s="24">
        <f t="shared" si="8"/>
        <v>2</v>
      </c>
      <c r="I49" s="24">
        <f t="shared" si="8"/>
        <v>2</v>
      </c>
      <c r="J49" s="24">
        <f t="shared" si="8"/>
        <v>2</v>
      </c>
      <c r="K49" s="40">
        <f t="shared" si="8"/>
        <v>2</v>
      </c>
      <c r="L49" s="40">
        <f t="shared" si="8"/>
        <v>2</v>
      </c>
      <c r="M49" s="40">
        <f t="shared" si="8"/>
        <v>2</v>
      </c>
      <c r="N49" s="40">
        <f t="shared" si="8"/>
        <v>2</v>
      </c>
      <c r="O49" s="24">
        <f t="shared" si="8"/>
        <v>2</v>
      </c>
      <c r="P49" s="24">
        <f t="shared" si="8"/>
        <v>2</v>
      </c>
      <c r="Q49" s="40">
        <f t="shared" si="8"/>
        <v>2</v>
      </c>
      <c r="R49" s="24">
        <f t="shared" si="8"/>
        <v>2</v>
      </c>
      <c r="S49" s="24">
        <f t="shared" si="8"/>
        <v>2</v>
      </c>
      <c r="T49" s="40">
        <f t="shared" si="8"/>
        <v>2</v>
      </c>
      <c r="U49" s="40">
        <f t="shared" si="8"/>
        <v>2</v>
      </c>
      <c r="V49" s="24">
        <f t="shared" si="8"/>
        <v>2</v>
      </c>
      <c r="W49" s="24">
        <f t="shared" si="8"/>
        <v>2</v>
      </c>
      <c r="X49" s="24">
        <f t="shared" si="8"/>
        <v>2</v>
      </c>
      <c r="Y49" s="24">
        <f t="shared" si="8"/>
        <v>2</v>
      </c>
      <c r="Z49" s="24">
        <f t="shared" si="8"/>
        <v>2</v>
      </c>
      <c r="AA49" s="40">
        <f t="shared" si="8"/>
        <v>2</v>
      </c>
      <c r="AB49" s="40">
        <f t="shared" si="8"/>
        <v>2</v>
      </c>
      <c r="AC49" s="24">
        <f t="shared" si="8"/>
        <v>2</v>
      </c>
      <c r="AD49" s="24">
        <f t="shared" si="8"/>
        <v>2</v>
      </c>
      <c r="AE49" s="24">
        <f t="shared" si="8"/>
        <v>2</v>
      </c>
      <c r="AF49" s="24">
        <f>COUNTIF(AF6:AF43,"TM")</f>
        <v>2</v>
      </c>
    </row>
    <row r="50" spans="1:32" ht="23.25" x14ac:dyDescent="0.25">
      <c r="A50" s="23"/>
      <c r="B50" s="25" t="s">
        <v>24</v>
      </c>
      <c r="C50" s="23" t="s">
        <v>51</v>
      </c>
      <c r="D50" s="24">
        <f>D45+D46+D47+D49+D48</f>
        <v>30</v>
      </c>
      <c r="E50" s="24">
        <f>E45+E46+E47+E49+E48</f>
        <v>30</v>
      </c>
      <c r="F50" s="40">
        <f>F45+F46+F47+F48+F49</f>
        <v>37</v>
      </c>
      <c r="G50" s="40">
        <f>G45+G46+G47+G49+G48</f>
        <v>37</v>
      </c>
      <c r="H50" s="24">
        <f t="shared" ref="H50" si="9">H45+H46+H47+H49</f>
        <v>29</v>
      </c>
      <c r="I50" s="24">
        <f>I45+I46+I47+I49+I48</f>
        <v>29</v>
      </c>
      <c r="J50" s="24">
        <f>J45+J46+J47+J49+J48</f>
        <v>30</v>
      </c>
      <c r="K50" s="40">
        <f>K45+K46+K47+K49+K48</f>
        <v>37</v>
      </c>
      <c r="L50" s="40">
        <f>L45+L46+L47+L49+L48</f>
        <v>37</v>
      </c>
      <c r="M50" s="40">
        <f t="shared" ref="M50:AE50" si="10">M45+M46+M47+M49+M48</f>
        <v>37</v>
      </c>
      <c r="N50" s="40">
        <f t="shared" si="10"/>
        <v>37</v>
      </c>
      <c r="O50" s="24">
        <f t="shared" si="10"/>
        <v>29</v>
      </c>
      <c r="P50" s="24">
        <f t="shared" si="10"/>
        <v>29</v>
      </c>
      <c r="Q50" s="40">
        <f t="shared" si="10"/>
        <v>37</v>
      </c>
      <c r="R50" s="24">
        <f t="shared" si="10"/>
        <v>30</v>
      </c>
      <c r="S50" s="24">
        <f t="shared" si="10"/>
        <v>30</v>
      </c>
      <c r="T50" s="40">
        <f t="shared" si="10"/>
        <v>37</v>
      </c>
      <c r="U50" s="40">
        <f t="shared" si="10"/>
        <v>37</v>
      </c>
      <c r="V50" s="24">
        <f>V45+V46+V47+V49+V48</f>
        <v>29</v>
      </c>
      <c r="W50" s="24">
        <f t="shared" si="10"/>
        <v>29</v>
      </c>
      <c r="X50" s="24">
        <f t="shared" si="10"/>
        <v>30</v>
      </c>
      <c r="Y50" s="24">
        <f t="shared" si="10"/>
        <v>30</v>
      </c>
      <c r="Z50" s="24">
        <f t="shared" si="10"/>
        <v>30</v>
      </c>
      <c r="AA50" s="40">
        <f t="shared" si="10"/>
        <v>37</v>
      </c>
      <c r="AB50" s="40">
        <f t="shared" si="10"/>
        <v>37</v>
      </c>
      <c r="AC50" s="24">
        <f t="shared" si="10"/>
        <v>29</v>
      </c>
      <c r="AD50" s="24">
        <f t="shared" si="10"/>
        <v>29</v>
      </c>
      <c r="AE50" s="24">
        <f t="shared" si="10"/>
        <v>30</v>
      </c>
      <c r="AF50" s="24">
        <f>AF45+AF46+AF47+AF49+AF48</f>
        <v>29</v>
      </c>
    </row>
    <row r="51" spans="1:32" ht="23.25" x14ac:dyDescent="0.25">
      <c r="A51" s="23"/>
      <c r="B51" s="25" t="s">
        <v>22</v>
      </c>
      <c r="C51" s="23" t="s">
        <v>22</v>
      </c>
      <c r="D51" s="24">
        <f t="shared" ref="D51:AE51" si="11">COUNTIF(D6:D43,"OFF")</f>
        <v>7</v>
      </c>
      <c r="E51" s="24">
        <f t="shared" si="11"/>
        <v>7</v>
      </c>
      <c r="F51" s="40">
        <f t="shared" si="11"/>
        <v>0</v>
      </c>
      <c r="G51" s="40">
        <f t="shared" si="11"/>
        <v>0</v>
      </c>
      <c r="H51" s="24">
        <f t="shared" si="11"/>
        <v>8</v>
      </c>
      <c r="I51" s="24">
        <f t="shared" si="11"/>
        <v>8</v>
      </c>
      <c r="J51" s="24">
        <f t="shared" si="11"/>
        <v>7</v>
      </c>
      <c r="K51" s="40">
        <f t="shared" si="11"/>
        <v>0</v>
      </c>
      <c r="L51" s="40">
        <f t="shared" si="11"/>
        <v>0</v>
      </c>
      <c r="M51" s="40">
        <f t="shared" si="11"/>
        <v>0</v>
      </c>
      <c r="N51" s="40">
        <f t="shared" si="11"/>
        <v>0</v>
      </c>
      <c r="O51" s="24">
        <f>COUNTIF(O6:O43,"OFF")</f>
        <v>8</v>
      </c>
      <c r="P51" s="24">
        <f t="shared" si="11"/>
        <v>8</v>
      </c>
      <c r="Q51" s="40">
        <f t="shared" si="11"/>
        <v>0</v>
      </c>
      <c r="R51" s="24">
        <f t="shared" si="11"/>
        <v>7</v>
      </c>
      <c r="S51" s="24">
        <f t="shared" si="11"/>
        <v>7</v>
      </c>
      <c r="T51" s="40">
        <f t="shared" si="11"/>
        <v>0</v>
      </c>
      <c r="U51" s="40">
        <f t="shared" si="11"/>
        <v>0</v>
      </c>
      <c r="V51" s="24">
        <f t="shared" si="11"/>
        <v>8</v>
      </c>
      <c r="W51" s="24">
        <f t="shared" si="11"/>
        <v>8</v>
      </c>
      <c r="X51" s="24">
        <f t="shared" si="11"/>
        <v>7</v>
      </c>
      <c r="Y51" s="24">
        <f t="shared" si="11"/>
        <v>7</v>
      </c>
      <c r="Z51" s="24">
        <f t="shared" si="11"/>
        <v>7</v>
      </c>
      <c r="AA51" s="40">
        <f t="shared" si="11"/>
        <v>0</v>
      </c>
      <c r="AB51" s="40">
        <f t="shared" si="11"/>
        <v>0</v>
      </c>
      <c r="AC51" s="24">
        <f t="shared" si="11"/>
        <v>8</v>
      </c>
      <c r="AD51" s="24">
        <f t="shared" si="11"/>
        <v>8</v>
      </c>
      <c r="AE51" s="24">
        <f t="shared" si="11"/>
        <v>7</v>
      </c>
      <c r="AF51" s="24">
        <f t="shared" ref="AF51" si="12">COUNTIF(AF6:AF43,"OFF")</f>
        <v>7</v>
      </c>
    </row>
    <row r="52" spans="1:32" ht="23.25" x14ac:dyDescent="0.25">
      <c r="A52" s="29"/>
      <c r="B52" s="30"/>
      <c r="C52" s="18"/>
      <c r="D52" s="22"/>
      <c r="E52" s="22"/>
      <c r="F52" s="22"/>
      <c r="G52" s="22"/>
      <c r="AF52" s="22"/>
    </row>
    <row r="53" spans="1:32" ht="23.25" x14ac:dyDescent="0.35">
      <c r="A53" s="29"/>
      <c r="B53" s="65" t="s">
        <v>52</v>
      </c>
      <c r="C53" s="65"/>
      <c r="D53" s="22"/>
      <c r="E53" s="22"/>
      <c r="F53" s="18"/>
      <c r="G53" s="18"/>
      <c r="I53" s="67" t="s">
        <v>100</v>
      </c>
      <c r="J53" s="67"/>
      <c r="K53" s="67"/>
      <c r="L53" s="67"/>
      <c r="AF53" s="22"/>
    </row>
  </sheetData>
  <mergeCells count="6">
    <mergeCell ref="A1:AF2"/>
    <mergeCell ref="A4:A5"/>
    <mergeCell ref="B4:B5"/>
    <mergeCell ref="C4:C5"/>
    <mergeCell ref="B53:C53"/>
    <mergeCell ref="I53:L53"/>
  </mergeCells>
  <conditionalFormatting sqref="A3:G3 A6:C43 D31:F32 D33:E37 D35:G35 D38:G53 A44 A45:C52 A53:B53">
    <cfRule type="cellIs" dxfId="315" priority="402" operator="equal">
      <formula>"OFF"</formula>
    </cfRule>
  </conditionalFormatting>
  <conditionalFormatting sqref="A3:G3 A6:C52 D31:F32 D33:E37 D35:G35 D38:G53 A53:B53">
    <cfRule type="cellIs" dxfId="314" priority="401" operator="equal">
      <formula>"Pengganti OFF"</formula>
    </cfRule>
  </conditionalFormatting>
  <conditionalFormatting sqref="A4:AE4">
    <cfRule type="cellIs" dxfId="313" priority="400" operator="equal">
      <formula>"OFF"</formula>
    </cfRule>
    <cfRule type="cellIs" dxfId="312" priority="399" operator="equal">
      <formula>"Pengganti OFF"</formula>
    </cfRule>
  </conditionalFormatting>
  <conditionalFormatting sqref="D6:J30">
    <cfRule type="cellIs" dxfId="311" priority="200" operator="equal">
      <formula>"OFF"</formula>
    </cfRule>
    <cfRule type="cellIs" dxfId="310" priority="199" operator="equal">
      <formula>"Pengganti OFF"</formula>
    </cfRule>
  </conditionalFormatting>
  <conditionalFormatting sqref="D32:J32">
    <cfRule type="cellIs" dxfId="309" priority="228" operator="equal">
      <formula>"OFF"</formula>
    </cfRule>
    <cfRule type="cellIs" dxfId="308" priority="227" operator="equal">
      <formula>"Pengganti OFF"</formula>
    </cfRule>
  </conditionalFormatting>
  <conditionalFormatting sqref="D5:AE5">
    <cfRule type="cellIs" dxfId="307" priority="194" operator="equal">
      <formula>"OFF"</formula>
    </cfRule>
    <cfRule type="cellIs" dxfId="306" priority="193" operator="equal">
      <formula>"Pengganti OFF"</formula>
    </cfRule>
  </conditionalFormatting>
  <conditionalFormatting sqref="F33:F35">
    <cfRule type="cellIs" dxfId="305" priority="376" operator="equal">
      <formula>"OFF"</formula>
    </cfRule>
    <cfRule type="cellIs" dxfId="304" priority="375" operator="equal">
      <formula>"Pengganti OFF"</formula>
    </cfRule>
  </conditionalFormatting>
  <conditionalFormatting sqref="F36:G37">
    <cfRule type="cellIs" dxfId="303" priority="365" operator="equal">
      <formula>"Pengganti OFF"</formula>
    </cfRule>
    <cfRule type="cellIs" dxfId="302" priority="366" operator="equal">
      <formula>"OFF"</formula>
    </cfRule>
  </conditionalFormatting>
  <conditionalFormatting sqref="G31:J35">
    <cfRule type="cellIs" dxfId="301" priority="276" operator="equal">
      <formula>"OFF"</formula>
    </cfRule>
    <cfRule type="cellIs" dxfId="300" priority="275" operator="equal">
      <formula>"Pengganti OFF"</formula>
    </cfRule>
  </conditionalFormatting>
  <conditionalFormatting sqref="H35:J43">
    <cfRule type="cellIs" dxfId="299" priority="205" operator="equal">
      <formula>"Pengganti OFF"</formula>
    </cfRule>
    <cfRule type="cellIs" dxfId="298" priority="206" operator="equal">
      <formula>"OFF"</formula>
    </cfRule>
  </conditionalFormatting>
  <conditionalFormatting sqref="H44:N47 O45:AE47">
    <cfRule type="cellIs" dxfId="297" priority="296" operator="equal">
      <formula>"OFF"</formula>
    </cfRule>
    <cfRule type="cellIs" dxfId="296" priority="295" operator="equal">
      <formula>"Pengganti OFF"</formula>
    </cfRule>
  </conditionalFormatting>
  <conditionalFormatting sqref="H48:AE51">
    <cfRule type="cellIs" dxfId="295" priority="17" operator="equal">
      <formula>"Pengganti OFF"</formula>
    </cfRule>
    <cfRule type="cellIs" dxfId="294" priority="18" operator="equal">
      <formula>"OFF"</formula>
    </cfRule>
  </conditionalFormatting>
  <conditionalFormatting sqref="M7:N9">
    <cfRule type="cellIs" dxfId="293" priority="286" operator="equal">
      <formula>"OFF"</formula>
    </cfRule>
    <cfRule type="cellIs" dxfId="292" priority="285" operator="equal">
      <formula>"Pengganti OFF"</formula>
    </cfRule>
  </conditionalFormatting>
  <conditionalFormatting sqref="M11:N43">
    <cfRule type="cellIs" dxfId="291" priority="10" operator="equal">
      <formula>"OFF"</formula>
    </cfRule>
    <cfRule type="cellIs" dxfId="290" priority="9" operator="equal">
      <formula>"Pengganti OFF"</formula>
    </cfRule>
  </conditionalFormatting>
  <conditionalFormatting sqref="M6:O6">
    <cfRule type="cellIs" dxfId="289" priority="192" operator="equal">
      <formula>"OFF"</formula>
    </cfRule>
    <cfRule type="cellIs" dxfId="288" priority="191" operator="equal">
      <formula>"Pengganti OFF"</formula>
    </cfRule>
  </conditionalFormatting>
  <conditionalFormatting sqref="M10:O10">
    <cfRule type="cellIs" dxfId="287" priority="190" operator="equal">
      <formula>"OFF"</formula>
    </cfRule>
    <cfRule type="cellIs" dxfId="286" priority="189" operator="equal">
      <formula>"Pengganti OFF"</formula>
    </cfRule>
  </conditionalFormatting>
  <conditionalFormatting sqref="O12">
    <cfRule type="cellIs" dxfId="285" priority="188" operator="equal">
      <formula>"OFF"</formula>
    </cfRule>
    <cfRule type="cellIs" dxfId="284" priority="187" operator="equal">
      <formula>"Pengganti OFF"</formula>
    </cfRule>
  </conditionalFormatting>
  <conditionalFormatting sqref="O17:O18">
    <cfRule type="cellIs" dxfId="283" priority="2" operator="equal">
      <formula>"OFF"</formula>
    </cfRule>
    <cfRule type="cellIs" dxfId="282" priority="1" operator="equal">
      <formula>"Pengganti OFF"</formula>
    </cfRule>
  </conditionalFormatting>
  <conditionalFormatting sqref="O33">
    <cfRule type="cellIs" dxfId="281" priority="184" operator="equal">
      <formula>"OFF"</formula>
    </cfRule>
    <cfRule type="cellIs" dxfId="280" priority="183" operator="equal">
      <formula>"Pengganti OFF"</formula>
    </cfRule>
  </conditionalFormatting>
  <conditionalFormatting sqref="O36">
    <cfRule type="cellIs" dxfId="279" priority="182" operator="equal">
      <formula>"OFF"</formula>
    </cfRule>
    <cfRule type="cellIs" dxfId="278" priority="181" operator="equal">
      <formula>"Pengganti OFF"</formula>
    </cfRule>
  </conditionalFormatting>
  <conditionalFormatting sqref="O40">
    <cfRule type="cellIs" dxfId="277" priority="176" operator="equal">
      <formula>"OFF"</formula>
    </cfRule>
    <cfRule type="cellIs" dxfId="276" priority="175" operator="equal">
      <formula>"Pengganti OFF"</formula>
    </cfRule>
  </conditionalFormatting>
  <conditionalFormatting sqref="P7">
    <cfRule type="cellIs" dxfId="275" priority="168" operator="equal">
      <formula>"OFF"</formula>
    </cfRule>
    <cfRule type="cellIs" dxfId="274" priority="167" operator="equal">
      <formula>"Pengganti OFF"</formula>
    </cfRule>
  </conditionalFormatting>
  <conditionalFormatting sqref="P15">
    <cfRule type="cellIs" dxfId="273" priority="3" operator="equal">
      <formula>"Pengganti OFF"</formula>
    </cfRule>
    <cfRule type="cellIs" dxfId="272" priority="4" operator="equal">
      <formula>"OFF"</formula>
    </cfRule>
  </conditionalFormatting>
  <conditionalFormatting sqref="P20">
    <cfRule type="cellIs" dxfId="271" priority="166" operator="equal">
      <formula>"OFF"</formula>
    </cfRule>
    <cfRule type="cellIs" dxfId="270" priority="165" operator="equal">
      <formula>"Pengganti OFF"</formula>
    </cfRule>
  </conditionalFormatting>
  <conditionalFormatting sqref="P22:P23">
    <cfRule type="cellIs" dxfId="269" priority="164" operator="equal">
      <formula>"OFF"</formula>
    </cfRule>
    <cfRule type="cellIs" dxfId="268" priority="163" operator="equal">
      <formula>"Pengganti OFF"</formula>
    </cfRule>
  </conditionalFormatting>
  <conditionalFormatting sqref="P31">
    <cfRule type="cellIs" dxfId="267" priority="162" operator="equal">
      <formula>"OFF"</formula>
    </cfRule>
    <cfRule type="cellIs" dxfId="266" priority="161" operator="equal">
      <formula>"Pengganti OFF"</formula>
    </cfRule>
  </conditionalFormatting>
  <conditionalFormatting sqref="P34">
    <cfRule type="cellIs" dxfId="265" priority="160" operator="equal">
      <formula>"OFF"</formula>
    </cfRule>
    <cfRule type="cellIs" dxfId="264" priority="159" operator="equal">
      <formula>"Pengganti OFF"</formula>
    </cfRule>
  </conditionalFormatting>
  <conditionalFormatting sqref="P39">
    <cfRule type="cellIs" dxfId="263" priority="158" operator="equal">
      <formula>"OFF"</formula>
    </cfRule>
    <cfRule type="cellIs" dxfId="262" priority="157" operator="equal">
      <formula>"Pengganti OFF"</formula>
    </cfRule>
  </conditionalFormatting>
  <conditionalFormatting sqref="R9">
    <cfRule type="cellIs" dxfId="261" priority="142" operator="equal">
      <formula>"OFF"</formula>
    </cfRule>
    <cfRule type="cellIs" dxfId="260" priority="141" operator="equal">
      <formula>"Pengganti OFF"</formula>
    </cfRule>
  </conditionalFormatting>
  <conditionalFormatting sqref="R24:R25">
    <cfRule type="cellIs" dxfId="259" priority="140" operator="equal">
      <formula>"OFF"</formula>
    </cfRule>
    <cfRule type="cellIs" dxfId="258" priority="139" operator="equal">
      <formula>"Pengganti OFF"</formula>
    </cfRule>
  </conditionalFormatting>
  <conditionalFormatting sqref="R28">
    <cfRule type="cellIs" dxfId="257" priority="138" operator="equal">
      <formula>"OFF"</formula>
    </cfRule>
    <cfRule type="cellIs" dxfId="256" priority="137" operator="equal">
      <formula>"Pengganti OFF"</formula>
    </cfRule>
  </conditionalFormatting>
  <conditionalFormatting sqref="R30">
    <cfRule type="cellIs" dxfId="255" priority="136" operator="equal">
      <formula>"OFF"</formula>
    </cfRule>
    <cfRule type="cellIs" dxfId="254" priority="135" operator="equal">
      <formula>"Pengganti OFF"</formula>
    </cfRule>
  </conditionalFormatting>
  <conditionalFormatting sqref="R35">
    <cfRule type="cellIs" dxfId="253" priority="133" operator="equal">
      <formula>"Pengganti OFF"</formula>
    </cfRule>
    <cfRule type="cellIs" dxfId="252" priority="134" operator="equal">
      <formula>"OFF"</formula>
    </cfRule>
  </conditionalFormatting>
  <conditionalFormatting sqref="R43">
    <cfRule type="cellIs" dxfId="251" priority="132" operator="equal">
      <formula>"OFF"</formula>
    </cfRule>
    <cfRule type="cellIs" dxfId="250" priority="131" operator="equal">
      <formula>"Pengganti OFF"</formula>
    </cfRule>
  </conditionalFormatting>
  <conditionalFormatting sqref="S11">
    <cfRule type="cellIs" dxfId="249" priority="124" operator="equal">
      <formula>"OFF"</formula>
    </cfRule>
    <cfRule type="cellIs" dxfId="248" priority="123" operator="equal">
      <formula>"Pengganti OFF"</formula>
    </cfRule>
  </conditionalFormatting>
  <conditionalFormatting sqref="S16">
    <cfRule type="cellIs" dxfId="247" priority="122" operator="equal">
      <formula>"OFF"</formula>
    </cfRule>
    <cfRule type="cellIs" dxfId="246" priority="121" operator="equal">
      <formula>"Pengganti OFF"</formula>
    </cfRule>
  </conditionalFormatting>
  <conditionalFormatting sqref="S21">
    <cfRule type="cellIs" dxfId="245" priority="120" operator="equal">
      <formula>"OFF"</formula>
    </cfRule>
    <cfRule type="cellIs" dxfId="244" priority="119" operator="equal">
      <formula>"Pengganti OFF"</formula>
    </cfRule>
  </conditionalFormatting>
  <conditionalFormatting sqref="S26:S27">
    <cfRule type="cellIs" dxfId="243" priority="6" operator="equal">
      <formula>"OFF"</formula>
    </cfRule>
    <cfRule type="cellIs" dxfId="242" priority="5" operator="equal">
      <formula>"Pengganti OFF"</formula>
    </cfRule>
  </conditionalFormatting>
  <conditionalFormatting sqref="S37">
    <cfRule type="cellIs" dxfId="241" priority="116" operator="equal">
      <formula>"OFF"</formula>
    </cfRule>
    <cfRule type="cellIs" dxfId="240" priority="115" operator="equal">
      <formula>"Pengganti OFF"</formula>
    </cfRule>
  </conditionalFormatting>
  <conditionalFormatting sqref="S42">
    <cfRule type="cellIs" dxfId="239" priority="114" operator="equal">
      <formula>"OFF"</formula>
    </cfRule>
    <cfRule type="cellIs" dxfId="238" priority="113" operator="equal">
      <formula>"Pengganti OFF"</formula>
    </cfRule>
  </conditionalFormatting>
  <conditionalFormatting sqref="V6">
    <cfRule type="cellIs" dxfId="237" priority="112" operator="equal">
      <formula>"OFF"</formula>
    </cfRule>
    <cfRule type="cellIs" dxfId="236" priority="111" operator="equal">
      <formula>"Pengganti OFF"</formula>
    </cfRule>
  </conditionalFormatting>
  <conditionalFormatting sqref="V10">
    <cfRule type="cellIs" dxfId="235" priority="110" operator="equal">
      <formula>"OFF"</formula>
    </cfRule>
    <cfRule type="cellIs" dxfId="234" priority="109" operator="equal">
      <formula>"Pengganti OFF"</formula>
    </cfRule>
  </conditionalFormatting>
  <conditionalFormatting sqref="V12">
    <cfRule type="cellIs" dxfId="233" priority="107" operator="equal">
      <formula>"Pengganti OFF"</formula>
    </cfRule>
    <cfRule type="cellIs" dxfId="232" priority="108" operator="equal">
      <formula>"OFF"</formula>
    </cfRule>
  </conditionalFormatting>
  <conditionalFormatting sqref="V17:V18">
    <cfRule type="cellIs" dxfId="231" priority="103" operator="equal">
      <formula>"Pengganti OFF"</formula>
    </cfRule>
    <cfRule type="cellIs" dxfId="230" priority="104" operator="equal">
      <formula>"OFF"</formula>
    </cfRule>
  </conditionalFormatting>
  <conditionalFormatting sqref="V33">
    <cfRule type="cellIs" dxfId="229" priority="99" operator="equal">
      <formula>"Pengganti OFF"</formula>
    </cfRule>
    <cfRule type="cellIs" dxfId="228" priority="100" operator="equal">
      <formula>"OFF"</formula>
    </cfRule>
  </conditionalFormatting>
  <conditionalFormatting sqref="V36">
    <cfRule type="cellIs" dxfId="227" priority="97" operator="equal">
      <formula>"Pengganti OFF"</formula>
    </cfRule>
    <cfRule type="cellIs" dxfId="226" priority="98" operator="equal">
      <formula>"OFF"</formula>
    </cfRule>
  </conditionalFormatting>
  <conditionalFormatting sqref="V40">
    <cfRule type="cellIs" dxfId="225" priority="95" operator="equal">
      <formula>"Pengganti OFF"</formula>
    </cfRule>
    <cfRule type="cellIs" dxfId="224" priority="96" operator="equal">
      <formula>"OFF"</formula>
    </cfRule>
  </conditionalFormatting>
  <conditionalFormatting sqref="W7">
    <cfRule type="cellIs" dxfId="223" priority="93" operator="equal">
      <formula>"Pengganti OFF"</formula>
    </cfRule>
    <cfRule type="cellIs" dxfId="222" priority="94" operator="equal">
      <formula>"OFF"</formula>
    </cfRule>
  </conditionalFormatting>
  <conditionalFormatting sqref="W15">
    <cfRule type="cellIs" dxfId="221" priority="92" operator="equal">
      <formula>"OFF"</formula>
    </cfRule>
    <cfRule type="cellIs" dxfId="220" priority="91" operator="equal">
      <formula>"Pengganti OFF"</formula>
    </cfRule>
  </conditionalFormatting>
  <conditionalFormatting sqref="W20">
    <cfRule type="cellIs" dxfId="219" priority="90" operator="equal">
      <formula>"OFF"</formula>
    </cfRule>
    <cfRule type="cellIs" dxfId="218" priority="89" operator="equal">
      <formula>"Pengganti OFF"</formula>
    </cfRule>
  </conditionalFormatting>
  <conditionalFormatting sqref="W22:W23">
    <cfRule type="cellIs" dxfId="217" priority="88" operator="equal">
      <formula>"OFF"</formula>
    </cfRule>
    <cfRule type="cellIs" dxfId="216" priority="87" operator="equal">
      <formula>"Pengganti OFF"</formula>
    </cfRule>
  </conditionalFormatting>
  <conditionalFormatting sqref="W31">
    <cfRule type="cellIs" dxfId="215" priority="85" operator="equal">
      <formula>"Pengganti OFF"</formula>
    </cfRule>
    <cfRule type="cellIs" dxfId="214" priority="86" operator="equal">
      <formula>"OFF"</formula>
    </cfRule>
  </conditionalFormatting>
  <conditionalFormatting sqref="W34">
    <cfRule type="cellIs" dxfId="213" priority="84" operator="equal">
      <formula>"OFF"</formula>
    </cfRule>
    <cfRule type="cellIs" dxfId="212" priority="83" operator="equal">
      <formula>"Pengganti OFF"</formula>
    </cfRule>
  </conditionalFormatting>
  <conditionalFormatting sqref="W39">
    <cfRule type="cellIs" dxfId="211" priority="82" operator="equal">
      <formula>"OFF"</formula>
    </cfRule>
    <cfRule type="cellIs" dxfId="210" priority="81" operator="equal">
      <formula>"Pengganti OFF"</formula>
    </cfRule>
  </conditionalFormatting>
  <conditionalFormatting sqref="X8">
    <cfRule type="cellIs" dxfId="209" priority="80" operator="equal">
      <formula>"OFF"</formula>
    </cfRule>
    <cfRule type="cellIs" dxfId="208" priority="79" operator="equal">
      <formula>"Pengganti OFF"</formula>
    </cfRule>
  </conditionalFormatting>
  <conditionalFormatting sqref="X13:X14">
    <cfRule type="cellIs" dxfId="207" priority="78" operator="equal">
      <formula>"OFF"</formula>
    </cfRule>
    <cfRule type="cellIs" dxfId="206" priority="77" operator="equal">
      <formula>"Pengganti OFF"</formula>
    </cfRule>
  </conditionalFormatting>
  <conditionalFormatting sqref="X19">
    <cfRule type="cellIs" dxfId="205" priority="14" operator="equal">
      <formula>"OFF"</formula>
    </cfRule>
    <cfRule type="cellIs" dxfId="204" priority="13" operator="equal">
      <formula>"Pengganti OFF"</formula>
    </cfRule>
  </conditionalFormatting>
  <conditionalFormatting sqref="X29">
    <cfRule type="cellIs" dxfId="203" priority="74" operator="equal">
      <formula>"OFF"</formula>
    </cfRule>
    <cfRule type="cellIs" dxfId="202" priority="73" operator="equal">
      <formula>"Pengganti OFF"</formula>
    </cfRule>
  </conditionalFormatting>
  <conditionalFormatting sqref="X32">
    <cfRule type="cellIs" dxfId="201" priority="72" operator="equal">
      <formula>"OFF"</formula>
    </cfRule>
    <cfRule type="cellIs" dxfId="200" priority="71" operator="equal">
      <formula>"Pengganti OFF"</formula>
    </cfRule>
  </conditionalFormatting>
  <conditionalFormatting sqref="X41">
    <cfRule type="cellIs" dxfId="199" priority="70" operator="equal">
      <formula>"OFF"</formula>
    </cfRule>
    <cfRule type="cellIs" dxfId="198" priority="69" operator="equal">
      <formula>"Pengganti OFF"</formula>
    </cfRule>
  </conditionalFormatting>
  <conditionalFormatting sqref="Y9">
    <cfRule type="cellIs" dxfId="197" priority="67" operator="equal">
      <formula>"Pengganti OFF"</formula>
    </cfRule>
    <cfRule type="cellIs" dxfId="196" priority="68" operator="equal">
      <formula>"OFF"</formula>
    </cfRule>
  </conditionalFormatting>
  <conditionalFormatting sqref="Y24">
    <cfRule type="cellIs" dxfId="195" priority="65" operator="equal">
      <formula>"Pengganti OFF"</formula>
    </cfRule>
    <cfRule type="cellIs" dxfId="194" priority="66" operator="equal">
      <formula>"OFF"</formula>
    </cfRule>
  </conditionalFormatting>
  <conditionalFormatting sqref="Y28">
    <cfRule type="cellIs" dxfId="193" priority="64" operator="equal">
      <formula>"OFF"</formula>
    </cfRule>
    <cfRule type="cellIs" dxfId="192" priority="63" operator="equal">
      <formula>"Pengganti OFF"</formula>
    </cfRule>
  </conditionalFormatting>
  <conditionalFormatting sqref="Y30">
    <cfRule type="cellIs" dxfId="191" priority="61" operator="equal">
      <formula>"Pengganti OFF"</formula>
    </cfRule>
    <cfRule type="cellIs" dxfId="190" priority="62" operator="equal">
      <formula>"OFF"</formula>
    </cfRule>
  </conditionalFormatting>
  <conditionalFormatting sqref="Y35">
    <cfRule type="cellIs" dxfId="189" priority="60" operator="equal">
      <formula>"OFF"</formula>
    </cfRule>
    <cfRule type="cellIs" dxfId="188" priority="59" operator="equal">
      <formula>"Pengganti OFF"</formula>
    </cfRule>
  </conditionalFormatting>
  <conditionalFormatting sqref="Y43">
    <cfRule type="cellIs" dxfId="187" priority="58" operator="equal">
      <formula>"OFF"</formula>
    </cfRule>
    <cfRule type="cellIs" dxfId="186" priority="57" operator="equal">
      <formula>"Pengganti OFF"</formula>
    </cfRule>
  </conditionalFormatting>
  <conditionalFormatting sqref="Z11">
    <cfRule type="cellIs" dxfId="185" priority="56" operator="equal">
      <formula>"OFF"</formula>
    </cfRule>
    <cfRule type="cellIs" dxfId="184" priority="55" operator="equal">
      <formula>"Pengganti OFF"</formula>
    </cfRule>
  </conditionalFormatting>
  <conditionalFormatting sqref="Z16:Z17">
    <cfRule type="cellIs" dxfId="183" priority="53" operator="equal">
      <formula>"Pengganti OFF"</formula>
    </cfRule>
    <cfRule type="cellIs" dxfId="182" priority="54" operator="equal">
      <formula>"OFF"</formula>
    </cfRule>
  </conditionalFormatting>
  <conditionalFormatting sqref="Z21">
    <cfRule type="cellIs" dxfId="181" priority="52" operator="equal">
      <formula>"OFF"</formula>
    </cfRule>
    <cfRule type="cellIs" dxfId="180" priority="51" operator="equal">
      <formula>"Pengganti OFF"</formula>
    </cfRule>
  </conditionalFormatting>
  <conditionalFormatting sqref="Z26:Z27">
    <cfRule type="cellIs" dxfId="179" priority="16" operator="equal">
      <formula>"OFF"</formula>
    </cfRule>
    <cfRule type="cellIs" dxfId="178" priority="15" operator="equal">
      <formula>"Pengganti OFF"</formula>
    </cfRule>
  </conditionalFormatting>
  <conditionalFormatting sqref="Z37">
    <cfRule type="cellIs" dxfId="177" priority="48" operator="equal">
      <formula>"OFF"</formula>
    </cfRule>
    <cfRule type="cellIs" dxfId="176" priority="47" operator="equal">
      <formula>"Pengganti OFF"</formula>
    </cfRule>
  </conditionalFormatting>
  <conditionalFormatting sqref="Z42">
    <cfRule type="cellIs" dxfId="175" priority="45" operator="equal">
      <formula>"Pengganti OFF"</formula>
    </cfRule>
    <cfRule type="cellIs" dxfId="174" priority="46" operator="equal">
      <formula>"OFF"</formula>
    </cfRule>
  </conditionalFormatting>
  <conditionalFormatting sqref="AC17:AC18">
    <cfRule type="cellIs" dxfId="173" priority="12" operator="equal">
      <formula>"OFF"</formula>
    </cfRule>
    <cfRule type="cellIs" dxfId="172" priority="11" operator="equal">
      <formula>"Pengganti OFF"</formula>
    </cfRule>
  </conditionalFormatting>
  <conditionalFormatting sqref="AF3:AF53">
    <cfRule type="cellIs" dxfId="171" priority="37" operator="equal">
      <formula>"Pengganti OFF"</formula>
    </cfRule>
    <cfRule type="cellIs" dxfId="170" priority="38" operator="equal">
      <formula>"OFF"</formula>
    </cfRule>
  </conditionalFormatting>
  <pageMargins left="0.7" right="0.7" top="0.75" bottom="0.75" header="0.3" footer="0.3"/>
  <pageSetup scale="39" orientation="landscape" horizontalDpi="0" verticalDpi="0" r:id="rId1"/>
  <rowBreaks count="1" manualBreakCount="1">
    <brk id="5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5AE77-0E9E-47DB-80CF-C75CCD18DBA3}">
  <dimension ref="A1:AI58"/>
  <sheetViews>
    <sheetView tabSelected="1" zoomScale="52" zoomScaleNormal="52" zoomScaleSheetLayoutView="40" workbookViewId="0">
      <pane ySplit="1" topLeftCell="A20" activePane="bottomLeft" state="frozen"/>
      <selection pane="bottomLeft" activeCell="N44" sqref="N44"/>
    </sheetView>
  </sheetViews>
  <sheetFormatPr defaultRowHeight="23.25" x14ac:dyDescent="0.35"/>
  <cols>
    <col min="1" max="1" width="6.28515625" customWidth="1"/>
    <col min="2" max="2" width="33.42578125" customWidth="1"/>
    <col min="3" max="3" width="40.85546875" customWidth="1"/>
    <col min="4" max="33" width="8.28515625" customWidth="1"/>
    <col min="34" max="34" width="8.28515625" style="37" customWidth="1"/>
    <col min="35" max="35" width="8.28515625" customWidth="1"/>
  </cols>
  <sheetData>
    <row r="1" spans="1:35" ht="28.5" x14ac:dyDescent="0.35">
      <c r="A1" s="58" t="s">
        <v>125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17"/>
      <c r="AG1" s="17"/>
      <c r="AH1" s="17"/>
      <c r="AI1" s="19"/>
    </row>
    <row r="2" spans="1:35" x14ac:dyDescent="0.35">
      <c r="A2" s="17"/>
      <c r="B2" s="20"/>
      <c r="C2" s="21"/>
      <c r="D2" s="18"/>
      <c r="E2" s="18"/>
      <c r="F2" s="18"/>
      <c r="G2" s="22"/>
      <c r="H2" s="22"/>
      <c r="I2" s="18"/>
      <c r="J2" s="18"/>
      <c r="K2" s="18"/>
      <c r="L2" s="18"/>
      <c r="M2" s="18"/>
      <c r="N2" s="22"/>
      <c r="O2" s="22"/>
      <c r="P2" s="18"/>
      <c r="Q2" s="18"/>
      <c r="R2" s="22"/>
      <c r="S2" s="18"/>
      <c r="T2" s="18"/>
      <c r="U2" s="22"/>
      <c r="V2" s="22"/>
      <c r="W2" s="18"/>
      <c r="X2" s="21"/>
      <c r="Y2" s="21" t="s">
        <v>61</v>
      </c>
      <c r="Z2" s="21"/>
      <c r="AA2" s="21" t="s">
        <v>61</v>
      </c>
      <c r="AB2" s="21"/>
      <c r="AC2" s="22"/>
      <c r="AD2" s="18"/>
      <c r="AE2" s="21"/>
      <c r="AF2" s="21" t="s">
        <v>61</v>
      </c>
      <c r="AG2" s="21"/>
      <c r="AH2" s="17"/>
      <c r="AI2" s="19"/>
    </row>
    <row r="3" spans="1:35" x14ac:dyDescent="0.35">
      <c r="A3" s="59" t="s">
        <v>26</v>
      </c>
      <c r="B3" s="60" t="s">
        <v>25</v>
      </c>
      <c r="C3" s="62" t="s">
        <v>47</v>
      </c>
      <c r="D3" s="24">
        <v>1</v>
      </c>
      <c r="E3" s="31">
        <v>2</v>
      </c>
      <c r="F3" s="31">
        <v>3</v>
      </c>
      <c r="G3" s="24">
        <v>4</v>
      </c>
      <c r="H3" s="24">
        <v>5</v>
      </c>
      <c r="I3" s="24">
        <v>6</v>
      </c>
      <c r="J3" s="24">
        <v>7</v>
      </c>
      <c r="K3" s="24">
        <v>8</v>
      </c>
      <c r="L3" s="31">
        <v>9</v>
      </c>
      <c r="M3" s="31">
        <v>10</v>
      </c>
      <c r="N3" s="31">
        <v>11</v>
      </c>
      <c r="O3" s="31">
        <v>12</v>
      </c>
      <c r="P3" s="24">
        <v>13</v>
      </c>
      <c r="Q3" s="24">
        <v>14</v>
      </c>
      <c r="R3" s="24">
        <v>15</v>
      </c>
      <c r="S3" s="31">
        <v>16</v>
      </c>
      <c r="T3" s="31">
        <v>17</v>
      </c>
      <c r="U3" s="24">
        <v>18</v>
      </c>
      <c r="V3" s="24">
        <v>19</v>
      </c>
      <c r="W3" s="24">
        <v>20</v>
      </c>
      <c r="X3" s="24">
        <v>21</v>
      </c>
      <c r="Y3" s="24">
        <v>22</v>
      </c>
      <c r="Z3" s="31">
        <v>23</v>
      </c>
      <c r="AA3" s="31">
        <v>24</v>
      </c>
      <c r="AB3" s="24">
        <v>25</v>
      </c>
      <c r="AC3" s="24">
        <v>26</v>
      </c>
      <c r="AD3" s="24">
        <v>27</v>
      </c>
      <c r="AE3" s="24">
        <v>28</v>
      </c>
      <c r="AF3" s="31">
        <v>29</v>
      </c>
      <c r="AG3" s="35">
        <v>30</v>
      </c>
      <c r="AH3" s="31">
        <v>31</v>
      </c>
      <c r="AI3" s="33"/>
    </row>
    <row r="4" spans="1:35" x14ac:dyDescent="0.35">
      <c r="A4" s="59"/>
      <c r="B4" s="61"/>
      <c r="C4" s="63"/>
      <c r="D4" s="24" t="s">
        <v>86</v>
      </c>
      <c r="E4" s="31" t="s">
        <v>87</v>
      </c>
      <c r="F4" s="31" t="s">
        <v>92</v>
      </c>
      <c r="G4" s="24" t="s">
        <v>88</v>
      </c>
      <c r="H4" s="24" t="s">
        <v>89</v>
      </c>
      <c r="I4" s="24" t="s">
        <v>90</v>
      </c>
      <c r="J4" s="24" t="s">
        <v>91</v>
      </c>
      <c r="K4" s="24" t="s">
        <v>86</v>
      </c>
      <c r="L4" s="31" t="s">
        <v>87</v>
      </c>
      <c r="M4" s="31" t="s">
        <v>92</v>
      </c>
      <c r="N4" s="31" t="s">
        <v>88</v>
      </c>
      <c r="O4" s="31" t="s">
        <v>89</v>
      </c>
      <c r="P4" s="24" t="s">
        <v>90</v>
      </c>
      <c r="Q4" s="24" t="s">
        <v>91</v>
      </c>
      <c r="R4" s="24" t="s">
        <v>86</v>
      </c>
      <c r="S4" s="31" t="s">
        <v>87</v>
      </c>
      <c r="T4" s="31" t="s">
        <v>93</v>
      </c>
      <c r="U4" s="24" t="s">
        <v>88</v>
      </c>
      <c r="V4" s="24" t="s">
        <v>89</v>
      </c>
      <c r="W4" s="24" t="s">
        <v>90</v>
      </c>
      <c r="X4" s="24" t="s">
        <v>91</v>
      </c>
      <c r="Y4" s="24" t="s">
        <v>86</v>
      </c>
      <c r="Z4" s="31" t="s">
        <v>87</v>
      </c>
      <c r="AA4" s="31" t="s">
        <v>93</v>
      </c>
      <c r="AB4" s="24" t="s">
        <v>88</v>
      </c>
      <c r="AC4" s="24" t="s">
        <v>89</v>
      </c>
      <c r="AD4" s="24" t="s">
        <v>90</v>
      </c>
      <c r="AE4" s="24" t="s">
        <v>91</v>
      </c>
      <c r="AF4" s="31" t="s">
        <v>86</v>
      </c>
      <c r="AG4" s="35" t="s">
        <v>87</v>
      </c>
      <c r="AH4" s="31" t="s">
        <v>93</v>
      </c>
      <c r="AI4" s="33"/>
    </row>
    <row r="5" spans="1:35" x14ac:dyDescent="0.35">
      <c r="A5" s="23">
        <v>1</v>
      </c>
      <c r="B5" s="25" t="s">
        <v>27</v>
      </c>
      <c r="C5" s="23" t="s">
        <v>0</v>
      </c>
      <c r="D5" s="24" t="s">
        <v>115</v>
      </c>
      <c r="E5" s="31" t="s">
        <v>115</v>
      </c>
      <c r="F5" s="31" t="s">
        <v>115</v>
      </c>
      <c r="G5" s="24" t="s">
        <v>22</v>
      </c>
      <c r="H5" s="24" t="s">
        <v>116</v>
      </c>
      <c r="I5" s="24" t="s">
        <v>116</v>
      </c>
      <c r="J5" s="24" t="s">
        <v>116</v>
      </c>
      <c r="K5" s="24" t="s">
        <v>116</v>
      </c>
      <c r="L5" s="31" t="s">
        <v>116</v>
      </c>
      <c r="M5" s="31" t="s">
        <v>116</v>
      </c>
      <c r="N5" s="31" t="s">
        <v>64</v>
      </c>
      <c r="O5" s="31" t="s">
        <v>64</v>
      </c>
      <c r="P5" s="24" t="s">
        <v>115</v>
      </c>
      <c r="Q5" s="24" t="s">
        <v>64</v>
      </c>
      <c r="R5" s="24" t="s">
        <v>115</v>
      </c>
      <c r="S5" s="31" t="s">
        <v>116</v>
      </c>
      <c r="T5" s="31" t="s">
        <v>116</v>
      </c>
      <c r="U5" s="24" t="s">
        <v>22</v>
      </c>
      <c r="V5" s="24" t="s">
        <v>115</v>
      </c>
      <c r="W5" s="24" t="s">
        <v>64</v>
      </c>
      <c r="X5" s="24" t="s">
        <v>115</v>
      </c>
      <c r="Y5" s="24" t="s">
        <v>115</v>
      </c>
      <c r="Z5" s="31" t="s">
        <v>115</v>
      </c>
      <c r="AA5" s="31" t="s">
        <v>115</v>
      </c>
      <c r="AB5" s="24" t="s">
        <v>22</v>
      </c>
      <c r="AC5" s="24" t="s">
        <v>115</v>
      </c>
      <c r="AD5" s="24" t="s">
        <v>116</v>
      </c>
      <c r="AE5" s="24" t="s">
        <v>116</v>
      </c>
      <c r="AF5" s="31" t="s">
        <v>116</v>
      </c>
      <c r="AG5" s="31" t="s">
        <v>116</v>
      </c>
      <c r="AH5" s="31" t="s">
        <v>64</v>
      </c>
      <c r="AI5" s="33"/>
    </row>
    <row r="6" spans="1:35" x14ac:dyDescent="0.35">
      <c r="A6" s="23">
        <v>2</v>
      </c>
      <c r="B6" s="25" t="s">
        <v>74</v>
      </c>
      <c r="C6" s="23" t="s">
        <v>0</v>
      </c>
      <c r="D6" s="24" t="s">
        <v>64</v>
      </c>
      <c r="E6" s="31" t="s">
        <v>64</v>
      </c>
      <c r="F6" s="31" t="s">
        <v>64</v>
      </c>
      <c r="G6" s="24" t="s">
        <v>64</v>
      </c>
      <c r="H6" s="24" t="s">
        <v>22</v>
      </c>
      <c r="I6" s="24" t="s">
        <v>116</v>
      </c>
      <c r="J6" s="24" t="s">
        <v>116</v>
      </c>
      <c r="K6" s="24" t="s">
        <v>116</v>
      </c>
      <c r="L6" s="31" t="s">
        <v>116</v>
      </c>
      <c r="M6" s="31" t="s">
        <v>116</v>
      </c>
      <c r="N6" s="31" t="s">
        <v>116</v>
      </c>
      <c r="O6" s="31" t="s">
        <v>64</v>
      </c>
      <c r="P6" s="24" t="s">
        <v>64</v>
      </c>
      <c r="Q6" s="24" t="s">
        <v>116</v>
      </c>
      <c r="R6" s="24" t="s">
        <v>116</v>
      </c>
      <c r="S6" s="31" t="s">
        <v>64</v>
      </c>
      <c r="T6" s="31" t="s">
        <v>64</v>
      </c>
      <c r="U6" s="24" t="s">
        <v>64</v>
      </c>
      <c r="V6" s="24" t="s">
        <v>22</v>
      </c>
      <c r="W6" s="24" t="s">
        <v>64</v>
      </c>
      <c r="X6" s="24" t="s">
        <v>116</v>
      </c>
      <c r="Y6" s="24" t="s">
        <v>116</v>
      </c>
      <c r="Z6" s="31" t="s">
        <v>116</v>
      </c>
      <c r="AA6" s="31" t="s">
        <v>116</v>
      </c>
      <c r="AB6" s="24" t="s">
        <v>116</v>
      </c>
      <c r="AC6" s="24" t="s">
        <v>22</v>
      </c>
      <c r="AD6" s="24" t="s">
        <v>64</v>
      </c>
      <c r="AE6" s="24" t="s">
        <v>64</v>
      </c>
      <c r="AF6" s="31" t="s">
        <v>116</v>
      </c>
      <c r="AG6" s="31" t="s">
        <v>116</v>
      </c>
      <c r="AH6" s="31" t="s">
        <v>116</v>
      </c>
      <c r="AI6" s="33"/>
    </row>
    <row r="7" spans="1:35" x14ac:dyDescent="0.35">
      <c r="A7" s="23">
        <v>3</v>
      </c>
      <c r="B7" s="25" t="s">
        <v>121</v>
      </c>
      <c r="C7" s="23" t="s">
        <v>0</v>
      </c>
      <c r="D7" s="24" t="s">
        <v>115</v>
      </c>
      <c r="E7" s="31" t="s">
        <v>115</v>
      </c>
      <c r="F7" s="31" t="s">
        <v>115</v>
      </c>
      <c r="G7" s="24" t="s">
        <v>115</v>
      </c>
      <c r="H7" s="24" t="s">
        <v>115</v>
      </c>
      <c r="I7" s="24" t="s">
        <v>22</v>
      </c>
      <c r="J7" s="24" t="s">
        <v>116</v>
      </c>
      <c r="K7" s="24" t="s">
        <v>116</v>
      </c>
      <c r="L7" s="31" t="s">
        <v>116</v>
      </c>
      <c r="M7" s="31" t="s">
        <v>116</v>
      </c>
      <c r="N7" s="31" t="s">
        <v>116</v>
      </c>
      <c r="O7" s="31" t="s">
        <v>116</v>
      </c>
      <c r="P7" s="26" t="s">
        <v>22</v>
      </c>
      <c r="Q7" s="24" t="s">
        <v>115</v>
      </c>
      <c r="R7" s="24" t="s">
        <v>115</v>
      </c>
      <c r="S7" s="31" t="s">
        <v>64</v>
      </c>
      <c r="T7" s="31" t="s">
        <v>115</v>
      </c>
      <c r="U7" s="24" t="s">
        <v>116</v>
      </c>
      <c r="V7" s="24" t="s">
        <v>116</v>
      </c>
      <c r="W7" s="26" t="s">
        <v>22</v>
      </c>
      <c r="X7" s="24" t="s">
        <v>116</v>
      </c>
      <c r="Y7" s="24" t="s">
        <v>116</v>
      </c>
      <c r="Z7" s="31" t="s">
        <v>116</v>
      </c>
      <c r="AA7" s="31" t="s">
        <v>116</v>
      </c>
      <c r="AB7" s="24" t="s">
        <v>116</v>
      </c>
      <c r="AC7" s="24" t="s">
        <v>116</v>
      </c>
      <c r="AD7" s="26" t="s">
        <v>22</v>
      </c>
      <c r="AE7" s="24" t="s">
        <v>115</v>
      </c>
      <c r="AF7" s="31" t="s">
        <v>116</v>
      </c>
      <c r="AG7" s="31" t="s">
        <v>64</v>
      </c>
      <c r="AH7" s="31" t="s">
        <v>64</v>
      </c>
      <c r="AI7" s="33"/>
    </row>
    <row r="8" spans="1:35" x14ac:dyDescent="0.35">
      <c r="A8" s="23">
        <v>4</v>
      </c>
      <c r="B8" s="25" t="s">
        <v>45</v>
      </c>
      <c r="C8" s="23" t="s">
        <v>0</v>
      </c>
      <c r="D8" s="24" t="s">
        <v>64</v>
      </c>
      <c r="E8" s="31" t="s">
        <v>64</v>
      </c>
      <c r="F8" s="31" t="s">
        <v>64</v>
      </c>
      <c r="G8" s="24" t="s">
        <v>64</v>
      </c>
      <c r="H8" s="24" t="s">
        <v>64</v>
      </c>
      <c r="I8" s="24" t="s">
        <v>115</v>
      </c>
      <c r="J8" s="24" t="s">
        <v>22</v>
      </c>
      <c r="K8" s="24" t="s">
        <v>116</v>
      </c>
      <c r="L8" s="31" t="s">
        <v>116</v>
      </c>
      <c r="M8" s="31" t="s">
        <v>116</v>
      </c>
      <c r="N8" s="31" t="s">
        <v>116</v>
      </c>
      <c r="O8" s="31" t="s">
        <v>116</v>
      </c>
      <c r="P8" s="24" t="s">
        <v>116</v>
      </c>
      <c r="Q8" s="26" t="s">
        <v>22</v>
      </c>
      <c r="R8" s="24" t="s">
        <v>116</v>
      </c>
      <c r="S8" s="31" t="s">
        <v>64</v>
      </c>
      <c r="T8" s="31" t="s">
        <v>64</v>
      </c>
      <c r="U8" s="24" t="s">
        <v>116</v>
      </c>
      <c r="V8" s="24" t="s">
        <v>64</v>
      </c>
      <c r="W8" s="24" t="s">
        <v>115</v>
      </c>
      <c r="X8" s="26" t="s">
        <v>22</v>
      </c>
      <c r="Y8" s="24" t="s">
        <v>116</v>
      </c>
      <c r="Z8" s="31" t="s">
        <v>64</v>
      </c>
      <c r="AA8" s="31" t="s">
        <v>64</v>
      </c>
      <c r="AB8" s="24" t="s">
        <v>115</v>
      </c>
      <c r="AC8" s="24" t="s">
        <v>116</v>
      </c>
      <c r="AD8" s="24" t="s">
        <v>116</v>
      </c>
      <c r="AE8" s="26" t="s">
        <v>22</v>
      </c>
      <c r="AF8" s="31" t="s">
        <v>64</v>
      </c>
      <c r="AG8" s="31" t="s">
        <v>64</v>
      </c>
      <c r="AH8" s="31" t="s">
        <v>116</v>
      </c>
      <c r="AI8" s="33"/>
    </row>
    <row r="9" spans="1:35" x14ac:dyDescent="0.35">
      <c r="A9" s="23">
        <v>5</v>
      </c>
      <c r="B9" s="25" t="s">
        <v>66</v>
      </c>
      <c r="C9" s="23" t="s">
        <v>0</v>
      </c>
      <c r="D9" s="24" t="s">
        <v>116</v>
      </c>
      <c r="E9" s="31" t="s">
        <v>116</v>
      </c>
      <c r="F9" s="31" t="s">
        <v>116</v>
      </c>
      <c r="G9" s="24" t="s">
        <v>22</v>
      </c>
      <c r="H9" s="24" t="s">
        <v>71</v>
      </c>
      <c r="I9" s="24" t="s">
        <v>64</v>
      </c>
      <c r="J9" s="24" t="s">
        <v>64</v>
      </c>
      <c r="K9" s="24" t="s">
        <v>115</v>
      </c>
      <c r="L9" s="31" t="s">
        <v>115</v>
      </c>
      <c r="M9" s="31" t="s">
        <v>115</v>
      </c>
      <c r="N9" s="31" t="s">
        <v>64</v>
      </c>
      <c r="O9" s="31" t="s">
        <v>116</v>
      </c>
      <c r="P9" s="24" t="s">
        <v>116</v>
      </c>
      <c r="Q9" s="24" t="s">
        <v>116</v>
      </c>
      <c r="R9" s="24" t="s">
        <v>116</v>
      </c>
      <c r="S9" s="31" t="s">
        <v>116</v>
      </c>
      <c r="T9" s="31" t="s">
        <v>116</v>
      </c>
      <c r="U9" s="24" t="s">
        <v>22</v>
      </c>
      <c r="V9" s="24" t="s">
        <v>64</v>
      </c>
      <c r="W9" s="24" t="s">
        <v>64</v>
      </c>
      <c r="X9" s="24" t="s">
        <v>64</v>
      </c>
      <c r="Y9" s="24" t="s">
        <v>115</v>
      </c>
      <c r="Z9" s="31" t="s">
        <v>115</v>
      </c>
      <c r="AA9" s="31" t="s">
        <v>116</v>
      </c>
      <c r="AB9" s="24" t="s">
        <v>22</v>
      </c>
      <c r="AC9" s="24" t="s">
        <v>64</v>
      </c>
      <c r="AD9" s="24" t="s">
        <v>115</v>
      </c>
      <c r="AE9" s="24" t="s">
        <v>64</v>
      </c>
      <c r="AF9" s="31" t="s">
        <v>115</v>
      </c>
      <c r="AG9" s="31" t="s">
        <v>116</v>
      </c>
      <c r="AH9" s="31" t="s">
        <v>116</v>
      </c>
      <c r="AI9" s="33"/>
    </row>
    <row r="10" spans="1:35" x14ac:dyDescent="0.35">
      <c r="A10" s="23">
        <v>6</v>
      </c>
      <c r="B10" s="25" t="s">
        <v>94</v>
      </c>
      <c r="C10" s="26" t="s">
        <v>23</v>
      </c>
      <c r="D10" s="26" t="s">
        <v>22</v>
      </c>
      <c r="E10" s="31" t="s">
        <v>64</v>
      </c>
      <c r="F10" s="31" t="s">
        <v>64</v>
      </c>
      <c r="G10" s="24" t="s">
        <v>115</v>
      </c>
      <c r="H10" s="24" t="s">
        <v>115</v>
      </c>
      <c r="I10" s="24" t="s">
        <v>115</v>
      </c>
      <c r="J10" s="24" t="s">
        <v>115</v>
      </c>
      <c r="K10" s="24" t="s">
        <v>22</v>
      </c>
      <c r="L10" s="31" t="s">
        <v>116</v>
      </c>
      <c r="M10" s="31" t="s">
        <v>116</v>
      </c>
      <c r="N10" s="31" t="s">
        <v>116</v>
      </c>
      <c r="O10" s="31" t="s">
        <v>116</v>
      </c>
      <c r="P10" s="24" t="s">
        <v>116</v>
      </c>
      <c r="Q10" s="24" t="s">
        <v>64</v>
      </c>
      <c r="R10" s="24" t="s">
        <v>22</v>
      </c>
      <c r="S10" s="31" t="s">
        <v>64</v>
      </c>
      <c r="T10" s="31" t="s">
        <v>64</v>
      </c>
      <c r="U10" s="24" t="s">
        <v>115</v>
      </c>
      <c r="V10" s="24" t="s">
        <v>71</v>
      </c>
      <c r="W10" s="24" t="s">
        <v>116</v>
      </c>
      <c r="X10" s="24" t="s">
        <v>116</v>
      </c>
      <c r="Y10" s="24" t="s">
        <v>22</v>
      </c>
      <c r="Z10" s="31" t="s">
        <v>64</v>
      </c>
      <c r="AA10" s="31" t="s">
        <v>116</v>
      </c>
      <c r="AB10" s="24" t="s">
        <v>64</v>
      </c>
      <c r="AC10" s="24" t="s">
        <v>115</v>
      </c>
      <c r="AD10" s="24" t="s">
        <v>115</v>
      </c>
      <c r="AE10" s="24" t="s">
        <v>115</v>
      </c>
      <c r="AF10" s="31" t="s">
        <v>64</v>
      </c>
      <c r="AG10" s="31" t="s">
        <v>64</v>
      </c>
      <c r="AH10" s="31" t="s">
        <v>115</v>
      </c>
      <c r="AI10" s="33"/>
    </row>
    <row r="11" spans="1:35" x14ac:dyDescent="0.35">
      <c r="A11" s="23">
        <v>7</v>
      </c>
      <c r="B11" s="25" t="s">
        <v>30</v>
      </c>
      <c r="C11" s="23" t="s">
        <v>1</v>
      </c>
      <c r="D11" s="24" t="s">
        <v>116</v>
      </c>
      <c r="E11" s="31" t="s">
        <v>116</v>
      </c>
      <c r="F11" s="31" t="s">
        <v>116</v>
      </c>
      <c r="G11" s="24" t="s">
        <v>22</v>
      </c>
      <c r="H11" s="24" t="s">
        <v>115</v>
      </c>
      <c r="I11" s="24" t="s">
        <v>115</v>
      </c>
      <c r="J11" s="24" t="s">
        <v>115</v>
      </c>
      <c r="K11" s="24" t="s">
        <v>115</v>
      </c>
      <c r="L11" s="31" t="s">
        <v>115</v>
      </c>
      <c r="M11" s="31" t="s">
        <v>115</v>
      </c>
      <c r="N11" s="31" t="s">
        <v>64</v>
      </c>
      <c r="O11" s="31" t="s">
        <v>116</v>
      </c>
      <c r="P11" s="24" t="s">
        <v>116</v>
      </c>
      <c r="Q11" s="24" t="s">
        <v>116</v>
      </c>
      <c r="R11" s="24" t="s">
        <v>116</v>
      </c>
      <c r="S11" s="31" t="s">
        <v>116</v>
      </c>
      <c r="T11" s="31" t="s">
        <v>116</v>
      </c>
      <c r="U11" s="24" t="s">
        <v>22</v>
      </c>
      <c r="V11" s="24" t="s">
        <v>64</v>
      </c>
      <c r="W11" s="24" t="s">
        <v>64</v>
      </c>
      <c r="X11" s="24" t="s">
        <v>64</v>
      </c>
      <c r="Y11" s="24" t="s">
        <v>64</v>
      </c>
      <c r="Z11" s="31" t="s">
        <v>115</v>
      </c>
      <c r="AA11" s="31" t="s">
        <v>116</v>
      </c>
      <c r="AB11" s="24" t="s">
        <v>22</v>
      </c>
      <c r="AC11" s="24" t="s">
        <v>116</v>
      </c>
      <c r="AD11" s="24" t="s">
        <v>116</v>
      </c>
      <c r="AE11" s="24" t="s">
        <v>116</v>
      </c>
      <c r="AF11" s="31" t="s">
        <v>116</v>
      </c>
      <c r="AG11" s="31" t="s">
        <v>116</v>
      </c>
      <c r="AH11" s="31" t="s">
        <v>116</v>
      </c>
      <c r="AI11" s="33"/>
    </row>
    <row r="12" spans="1:35" x14ac:dyDescent="0.35">
      <c r="A12" s="26">
        <v>8</v>
      </c>
      <c r="B12" s="42" t="s">
        <v>102</v>
      </c>
      <c r="C12" s="26" t="s">
        <v>1</v>
      </c>
      <c r="D12" s="24" t="s">
        <v>64</v>
      </c>
      <c r="E12" s="31" t="s">
        <v>64</v>
      </c>
      <c r="F12" s="31" t="s">
        <v>64</v>
      </c>
      <c r="G12" s="24" t="s">
        <v>64</v>
      </c>
      <c r="H12" s="24" t="s">
        <v>64</v>
      </c>
      <c r="I12" s="24" t="s">
        <v>22</v>
      </c>
      <c r="J12" s="24" t="s">
        <v>116</v>
      </c>
      <c r="K12" s="24" t="s">
        <v>64</v>
      </c>
      <c r="L12" s="31" t="s">
        <v>116</v>
      </c>
      <c r="M12" s="31" t="s">
        <v>116</v>
      </c>
      <c r="N12" s="31" t="s">
        <v>116</v>
      </c>
      <c r="O12" s="31" t="s">
        <v>116</v>
      </c>
      <c r="P12" s="24" t="s">
        <v>22</v>
      </c>
      <c r="Q12" s="24" t="s">
        <v>116</v>
      </c>
      <c r="R12" s="24" t="s">
        <v>64</v>
      </c>
      <c r="S12" s="31" t="s">
        <v>115</v>
      </c>
      <c r="T12" s="31" t="s">
        <v>64</v>
      </c>
      <c r="U12" s="24" t="s">
        <v>115</v>
      </c>
      <c r="V12" s="24" t="s">
        <v>115</v>
      </c>
      <c r="W12" s="24" t="s">
        <v>22</v>
      </c>
      <c r="X12" s="24" t="s">
        <v>116</v>
      </c>
      <c r="Y12" s="24" t="s">
        <v>64</v>
      </c>
      <c r="Z12" s="31" t="s">
        <v>64</v>
      </c>
      <c r="AA12" s="31" t="s">
        <v>64</v>
      </c>
      <c r="AB12" s="24" t="s">
        <v>115</v>
      </c>
      <c r="AC12" s="24" t="s">
        <v>116</v>
      </c>
      <c r="AD12" s="24" t="s">
        <v>22</v>
      </c>
      <c r="AE12" s="24" t="s">
        <v>64</v>
      </c>
      <c r="AF12" s="31" t="s">
        <v>116</v>
      </c>
      <c r="AG12" s="31" t="s">
        <v>116</v>
      </c>
      <c r="AH12" s="31" t="s">
        <v>64</v>
      </c>
      <c r="AI12" s="33"/>
    </row>
    <row r="13" spans="1:35" x14ac:dyDescent="0.35">
      <c r="A13" s="23">
        <v>9</v>
      </c>
      <c r="B13" s="25" t="s">
        <v>41</v>
      </c>
      <c r="C13" s="23" t="s">
        <v>1</v>
      </c>
      <c r="D13" s="24" t="s">
        <v>116</v>
      </c>
      <c r="E13" s="31" t="s">
        <v>116</v>
      </c>
      <c r="F13" s="31" t="s">
        <v>116</v>
      </c>
      <c r="G13" s="24" t="s">
        <v>116</v>
      </c>
      <c r="H13" s="24" t="s">
        <v>116</v>
      </c>
      <c r="I13" s="24" t="s">
        <v>22</v>
      </c>
      <c r="J13" s="24" t="s">
        <v>64</v>
      </c>
      <c r="K13" s="24" t="s">
        <v>115</v>
      </c>
      <c r="L13" s="31" t="s">
        <v>64</v>
      </c>
      <c r="M13" s="31" t="s">
        <v>64</v>
      </c>
      <c r="N13" s="31" t="s">
        <v>64</v>
      </c>
      <c r="O13" s="31" t="s">
        <v>115</v>
      </c>
      <c r="P13" s="24" t="s">
        <v>22</v>
      </c>
      <c r="Q13" s="24" t="s">
        <v>115</v>
      </c>
      <c r="R13" s="24" t="s">
        <v>116</v>
      </c>
      <c r="S13" s="31" t="s">
        <v>116</v>
      </c>
      <c r="T13" s="31" t="s">
        <v>116</v>
      </c>
      <c r="U13" s="24" t="s">
        <v>116</v>
      </c>
      <c r="V13" s="24" t="s">
        <v>64</v>
      </c>
      <c r="W13" s="24" t="s">
        <v>22</v>
      </c>
      <c r="X13" s="24" t="s">
        <v>115</v>
      </c>
      <c r="Y13" s="24" t="s">
        <v>115</v>
      </c>
      <c r="Z13" s="31" t="s">
        <v>115</v>
      </c>
      <c r="AA13" s="31" t="s">
        <v>115</v>
      </c>
      <c r="AB13" s="24" t="s">
        <v>115</v>
      </c>
      <c r="AC13" s="24" t="s">
        <v>115</v>
      </c>
      <c r="AD13" s="24" t="s">
        <v>22</v>
      </c>
      <c r="AE13" s="24" t="s">
        <v>115</v>
      </c>
      <c r="AF13" s="31" t="s">
        <v>116</v>
      </c>
      <c r="AG13" s="31" t="s">
        <v>116</v>
      </c>
      <c r="AH13" s="31" t="s">
        <v>116</v>
      </c>
      <c r="AI13" s="33"/>
    </row>
    <row r="14" spans="1:35" x14ac:dyDescent="0.35">
      <c r="A14" s="23">
        <v>10</v>
      </c>
      <c r="B14" s="25" t="s">
        <v>69</v>
      </c>
      <c r="C14" s="23" t="s">
        <v>2</v>
      </c>
      <c r="D14" s="24" t="s">
        <v>116</v>
      </c>
      <c r="E14" s="31" t="s">
        <v>116</v>
      </c>
      <c r="F14" s="31" t="s">
        <v>116</v>
      </c>
      <c r="G14" s="24" t="s">
        <v>116</v>
      </c>
      <c r="H14" s="24" t="s">
        <v>22</v>
      </c>
      <c r="I14" s="24" t="s">
        <v>116</v>
      </c>
      <c r="J14" s="24" t="s">
        <v>64</v>
      </c>
      <c r="K14" s="24" t="s">
        <v>115</v>
      </c>
      <c r="L14" s="31" t="s">
        <v>115</v>
      </c>
      <c r="M14" s="31" t="s">
        <v>115</v>
      </c>
      <c r="N14" s="31" t="s">
        <v>115</v>
      </c>
      <c r="O14" s="31" t="s">
        <v>64</v>
      </c>
      <c r="P14" s="24" t="s">
        <v>116</v>
      </c>
      <c r="Q14" s="24" t="s">
        <v>116</v>
      </c>
      <c r="R14" s="24" t="s">
        <v>116</v>
      </c>
      <c r="S14" s="31" t="s">
        <v>116</v>
      </c>
      <c r="T14" s="31" t="s">
        <v>116</v>
      </c>
      <c r="U14" s="24" t="s">
        <v>116</v>
      </c>
      <c r="V14" s="24" t="s">
        <v>22</v>
      </c>
      <c r="W14" s="24" t="s">
        <v>115</v>
      </c>
      <c r="X14" s="24" t="s">
        <v>64</v>
      </c>
      <c r="Y14" s="24" t="s">
        <v>64</v>
      </c>
      <c r="Z14" s="31" t="s">
        <v>64</v>
      </c>
      <c r="AA14" s="31" t="s">
        <v>115</v>
      </c>
      <c r="AB14" s="24" t="s">
        <v>116</v>
      </c>
      <c r="AC14" s="24" t="s">
        <v>22</v>
      </c>
      <c r="AD14" s="24" t="s">
        <v>116</v>
      </c>
      <c r="AE14" s="24" t="s">
        <v>116</v>
      </c>
      <c r="AF14" s="31" t="s">
        <v>116</v>
      </c>
      <c r="AG14" s="31" t="s">
        <v>64</v>
      </c>
      <c r="AH14" s="31" t="s">
        <v>115</v>
      </c>
      <c r="AI14" s="33"/>
    </row>
    <row r="15" spans="1:35" x14ac:dyDescent="0.35">
      <c r="A15" s="26">
        <v>11</v>
      </c>
      <c r="B15" s="42" t="s">
        <v>122</v>
      </c>
      <c r="C15" s="26" t="s">
        <v>23</v>
      </c>
      <c r="D15" s="24" t="s">
        <v>22</v>
      </c>
      <c r="E15" s="31" t="s">
        <v>64</v>
      </c>
      <c r="F15" s="31" t="s">
        <v>64</v>
      </c>
      <c r="G15" s="24" t="s">
        <v>115</v>
      </c>
      <c r="H15" s="24" t="s">
        <v>115</v>
      </c>
      <c r="I15" s="24" t="s">
        <v>115</v>
      </c>
      <c r="J15" s="24" t="s">
        <v>115</v>
      </c>
      <c r="K15" s="24" t="s">
        <v>22</v>
      </c>
      <c r="L15" s="31" t="s">
        <v>116</v>
      </c>
      <c r="M15" s="31" t="s">
        <v>116</v>
      </c>
      <c r="N15" s="31" t="s">
        <v>116</v>
      </c>
      <c r="O15" s="31" t="s">
        <v>116</v>
      </c>
      <c r="P15" s="24" t="s">
        <v>116</v>
      </c>
      <c r="Q15" s="24" t="s">
        <v>116</v>
      </c>
      <c r="R15" s="24" t="s">
        <v>22</v>
      </c>
      <c r="S15" s="31" t="s">
        <v>115</v>
      </c>
      <c r="T15" s="31" t="s">
        <v>115</v>
      </c>
      <c r="U15" s="24" t="s">
        <v>115</v>
      </c>
      <c r="V15" s="24" t="s">
        <v>64</v>
      </c>
      <c r="W15" s="24" t="s">
        <v>115</v>
      </c>
      <c r="X15" s="24" t="s">
        <v>115</v>
      </c>
      <c r="Y15" s="24" t="s">
        <v>22</v>
      </c>
      <c r="Z15" s="31" t="s">
        <v>64</v>
      </c>
      <c r="AA15" s="31" t="s">
        <v>115</v>
      </c>
      <c r="AB15" s="24" t="s">
        <v>64</v>
      </c>
      <c r="AC15" s="24" t="s">
        <v>116</v>
      </c>
      <c r="AD15" s="24" t="s">
        <v>116</v>
      </c>
      <c r="AE15" s="24" t="s">
        <v>116</v>
      </c>
      <c r="AF15" s="31" t="s">
        <v>64</v>
      </c>
      <c r="AG15" s="31" t="s">
        <v>115</v>
      </c>
      <c r="AH15" s="31" t="s">
        <v>115</v>
      </c>
      <c r="AI15" s="33"/>
    </row>
    <row r="16" spans="1:35" x14ac:dyDescent="0.35">
      <c r="A16" s="26">
        <v>12</v>
      </c>
      <c r="B16" s="42" t="s">
        <v>103</v>
      </c>
      <c r="C16" s="26" t="s">
        <v>2</v>
      </c>
      <c r="D16" s="24" t="s">
        <v>116</v>
      </c>
      <c r="E16" s="31" t="s">
        <v>116</v>
      </c>
      <c r="F16" s="31" t="s">
        <v>116</v>
      </c>
      <c r="G16" s="26" t="s">
        <v>22</v>
      </c>
      <c r="H16" s="24" t="s">
        <v>64</v>
      </c>
      <c r="I16" s="24" t="s">
        <v>64</v>
      </c>
      <c r="J16" s="24" t="s">
        <v>64</v>
      </c>
      <c r="K16" s="24" t="s">
        <v>64</v>
      </c>
      <c r="L16" s="31" t="s">
        <v>64</v>
      </c>
      <c r="M16" s="31" t="s">
        <v>64</v>
      </c>
      <c r="N16" s="31" t="s">
        <v>116</v>
      </c>
      <c r="O16" s="31" t="s">
        <v>116</v>
      </c>
      <c r="P16" s="24" t="s">
        <v>116</v>
      </c>
      <c r="Q16" s="24" t="s">
        <v>116</v>
      </c>
      <c r="R16" s="24" t="s">
        <v>116</v>
      </c>
      <c r="S16" s="31" t="s">
        <v>64</v>
      </c>
      <c r="T16" s="31" t="s">
        <v>115</v>
      </c>
      <c r="U16" s="26" t="s">
        <v>22</v>
      </c>
      <c r="V16" s="24" t="s">
        <v>116</v>
      </c>
      <c r="W16" s="24" t="s">
        <v>116</v>
      </c>
      <c r="X16" s="24" t="s">
        <v>116</v>
      </c>
      <c r="Y16" s="24" t="s">
        <v>116</v>
      </c>
      <c r="Z16" s="31" t="s">
        <v>116</v>
      </c>
      <c r="AA16" s="31" t="s">
        <v>116</v>
      </c>
      <c r="AB16" s="26" t="s">
        <v>22</v>
      </c>
      <c r="AC16" s="24" t="s">
        <v>115</v>
      </c>
      <c r="AD16" s="24" t="s">
        <v>116</v>
      </c>
      <c r="AE16" s="24" t="s">
        <v>116</v>
      </c>
      <c r="AF16" s="31" t="s">
        <v>116</v>
      </c>
      <c r="AG16" s="31" t="s">
        <v>116</v>
      </c>
      <c r="AH16" s="31" t="s">
        <v>116</v>
      </c>
      <c r="AI16" s="33"/>
    </row>
    <row r="17" spans="1:35" x14ac:dyDescent="0.35">
      <c r="A17" s="26">
        <v>13</v>
      </c>
      <c r="B17" s="42" t="s">
        <v>124</v>
      </c>
      <c r="C17" s="26" t="s">
        <v>3</v>
      </c>
      <c r="D17" s="24" t="s">
        <v>64</v>
      </c>
      <c r="E17" s="31" t="s">
        <v>64</v>
      </c>
      <c r="F17" s="31" t="s">
        <v>64</v>
      </c>
      <c r="G17" s="26" t="s">
        <v>22</v>
      </c>
      <c r="H17" s="24" t="s">
        <v>64</v>
      </c>
      <c r="I17" s="24" t="s">
        <v>64</v>
      </c>
      <c r="J17" s="24" t="s">
        <v>116</v>
      </c>
      <c r="K17" s="24" t="s">
        <v>116</v>
      </c>
      <c r="L17" s="31" t="s">
        <v>64</v>
      </c>
      <c r="M17" s="31" t="s">
        <v>64</v>
      </c>
      <c r="N17" s="31" t="s">
        <v>64</v>
      </c>
      <c r="O17" s="31" t="s">
        <v>64</v>
      </c>
      <c r="P17" s="24" t="s">
        <v>64</v>
      </c>
      <c r="Q17" s="24" t="s">
        <v>64</v>
      </c>
      <c r="R17" s="24" t="s">
        <v>116</v>
      </c>
      <c r="S17" s="31" t="s">
        <v>116</v>
      </c>
      <c r="T17" s="31" t="s">
        <v>116</v>
      </c>
      <c r="U17" s="26" t="s">
        <v>22</v>
      </c>
      <c r="V17" s="24" t="s">
        <v>116</v>
      </c>
      <c r="W17" s="24" t="s">
        <v>64</v>
      </c>
      <c r="X17" s="24" t="s">
        <v>64</v>
      </c>
      <c r="Y17" s="24" t="s">
        <v>116</v>
      </c>
      <c r="Z17" s="31" t="s">
        <v>116</v>
      </c>
      <c r="AA17" s="31" t="s">
        <v>116</v>
      </c>
      <c r="AB17" s="26" t="s">
        <v>22</v>
      </c>
      <c r="AC17" s="24" t="s">
        <v>116</v>
      </c>
      <c r="AD17" s="24" t="s">
        <v>116</v>
      </c>
      <c r="AE17" s="24" t="s">
        <v>116</v>
      </c>
      <c r="AF17" s="31" t="s">
        <v>116</v>
      </c>
      <c r="AG17" s="31" t="s">
        <v>64</v>
      </c>
      <c r="AH17" s="31" t="s">
        <v>64</v>
      </c>
      <c r="AI17" s="33"/>
    </row>
    <row r="18" spans="1:35" x14ac:dyDescent="0.35">
      <c r="A18" s="23">
        <v>14</v>
      </c>
      <c r="B18" s="25" t="s">
        <v>43</v>
      </c>
      <c r="C18" s="23" t="s">
        <v>3</v>
      </c>
      <c r="D18" s="24" t="s">
        <v>116</v>
      </c>
      <c r="E18" s="31" t="s">
        <v>116</v>
      </c>
      <c r="F18" s="31" t="s">
        <v>116</v>
      </c>
      <c r="G18" s="24" t="s">
        <v>116</v>
      </c>
      <c r="H18" s="24" t="s">
        <v>116</v>
      </c>
      <c r="I18" s="26" t="s">
        <v>22</v>
      </c>
      <c r="J18" s="24" t="s">
        <v>116</v>
      </c>
      <c r="K18" s="24" t="s">
        <v>64</v>
      </c>
      <c r="L18" s="31" t="s">
        <v>64</v>
      </c>
      <c r="M18" s="31" t="s">
        <v>64</v>
      </c>
      <c r="N18" s="31" t="s">
        <v>115</v>
      </c>
      <c r="O18" s="31" t="s">
        <v>115</v>
      </c>
      <c r="P18" s="26" t="s">
        <v>22</v>
      </c>
      <c r="Q18" s="24" t="s">
        <v>115</v>
      </c>
      <c r="R18" s="24" t="s">
        <v>115</v>
      </c>
      <c r="S18" s="31" t="s">
        <v>115</v>
      </c>
      <c r="T18" s="31" t="s">
        <v>115</v>
      </c>
      <c r="U18" s="24" t="s">
        <v>115</v>
      </c>
      <c r="V18" s="24" t="s">
        <v>115</v>
      </c>
      <c r="W18" s="26" t="s">
        <v>22</v>
      </c>
      <c r="X18" s="24" t="s">
        <v>116</v>
      </c>
      <c r="Y18" s="24" t="s">
        <v>116</v>
      </c>
      <c r="Z18" s="31" t="s">
        <v>116</v>
      </c>
      <c r="AA18" s="31" t="s">
        <v>116</v>
      </c>
      <c r="AB18" s="24" t="s">
        <v>116</v>
      </c>
      <c r="AC18" s="24" t="s">
        <v>64</v>
      </c>
      <c r="AD18" s="26" t="s">
        <v>22</v>
      </c>
      <c r="AE18" s="24" t="s">
        <v>116</v>
      </c>
      <c r="AF18" s="31" t="s">
        <v>64</v>
      </c>
      <c r="AG18" s="31" t="s">
        <v>115</v>
      </c>
      <c r="AH18" s="31" t="s">
        <v>115</v>
      </c>
      <c r="AI18" s="33"/>
    </row>
    <row r="19" spans="1:35" x14ac:dyDescent="0.35">
      <c r="A19" s="23">
        <v>15</v>
      </c>
      <c r="B19" s="25" t="s">
        <v>67</v>
      </c>
      <c r="C19" s="23" t="s">
        <v>3</v>
      </c>
      <c r="D19" s="24" t="s">
        <v>115</v>
      </c>
      <c r="E19" s="31" t="s">
        <v>115</v>
      </c>
      <c r="F19" s="31" t="s">
        <v>115</v>
      </c>
      <c r="G19" s="24" t="s">
        <v>116</v>
      </c>
      <c r="H19" s="26" t="s">
        <v>22</v>
      </c>
      <c r="I19" s="24" t="s">
        <v>116</v>
      </c>
      <c r="J19" s="24" t="s">
        <v>116</v>
      </c>
      <c r="K19" s="24" t="s">
        <v>116</v>
      </c>
      <c r="L19" s="31" t="s">
        <v>116</v>
      </c>
      <c r="M19" s="31" t="s">
        <v>116</v>
      </c>
      <c r="N19" s="31" t="s">
        <v>116</v>
      </c>
      <c r="O19" s="31" t="s">
        <v>64</v>
      </c>
      <c r="P19" s="24" t="s">
        <v>115</v>
      </c>
      <c r="Q19" s="24" t="s">
        <v>115</v>
      </c>
      <c r="R19" s="24" t="s">
        <v>64</v>
      </c>
      <c r="S19" s="31" t="s">
        <v>115</v>
      </c>
      <c r="T19" s="31" t="s">
        <v>116</v>
      </c>
      <c r="U19" s="24" t="s">
        <v>64</v>
      </c>
      <c r="V19" s="26" t="s">
        <v>22</v>
      </c>
      <c r="W19" s="24" t="s">
        <v>116</v>
      </c>
      <c r="X19" s="24" t="s">
        <v>116</v>
      </c>
      <c r="Y19" s="24" t="s">
        <v>116</v>
      </c>
      <c r="Z19" s="31" t="s">
        <v>116</v>
      </c>
      <c r="AA19" s="31" t="s">
        <v>116</v>
      </c>
      <c r="AB19" s="24" t="s">
        <v>116</v>
      </c>
      <c r="AC19" s="26" t="s">
        <v>22</v>
      </c>
      <c r="AD19" s="24" t="s">
        <v>115</v>
      </c>
      <c r="AE19" s="24" t="s">
        <v>116</v>
      </c>
      <c r="AF19" s="31" t="s">
        <v>116</v>
      </c>
      <c r="AG19" s="31" t="s">
        <v>116</v>
      </c>
      <c r="AH19" s="31" t="s">
        <v>116</v>
      </c>
      <c r="AI19" s="33"/>
    </row>
    <row r="20" spans="1:35" x14ac:dyDescent="0.35">
      <c r="A20" s="23">
        <v>16</v>
      </c>
      <c r="B20" s="25" t="s">
        <v>78</v>
      </c>
      <c r="C20" s="23" t="s">
        <v>23</v>
      </c>
      <c r="D20" s="26" t="s">
        <v>22</v>
      </c>
      <c r="E20" s="31" t="s">
        <v>116</v>
      </c>
      <c r="F20" s="31" t="s">
        <v>116</v>
      </c>
      <c r="G20" s="24" t="s">
        <v>116</v>
      </c>
      <c r="H20" s="24" t="s">
        <v>116</v>
      </c>
      <c r="I20" s="24" t="s">
        <v>64</v>
      </c>
      <c r="J20" s="24" t="s">
        <v>64</v>
      </c>
      <c r="K20" s="26" t="s">
        <v>22</v>
      </c>
      <c r="L20" s="31" t="s">
        <v>64</v>
      </c>
      <c r="M20" s="31" t="s">
        <v>116</v>
      </c>
      <c r="N20" s="31" t="s">
        <v>116</v>
      </c>
      <c r="O20" s="31" t="s">
        <v>64</v>
      </c>
      <c r="P20" s="24" t="s">
        <v>64</v>
      </c>
      <c r="Q20" s="24" t="s">
        <v>64</v>
      </c>
      <c r="R20" s="26" t="s">
        <v>22</v>
      </c>
      <c r="S20" s="31" t="s">
        <v>116</v>
      </c>
      <c r="T20" s="31" t="s">
        <v>64</v>
      </c>
      <c r="U20" s="24" t="s">
        <v>116</v>
      </c>
      <c r="V20" s="24" t="s">
        <v>116</v>
      </c>
      <c r="W20" s="24" t="s">
        <v>116</v>
      </c>
      <c r="X20" s="24" t="s">
        <v>116</v>
      </c>
      <c r="Y20" s="26" t="s">
        <v>22</v>
      </c>
      <c r="Z20" s="31" t="s">
        <v>116</v>
      </c>
      <c r="AA20" s="31" t="s">
        <v>64</v>
      </c>
      <c r="AB20" s="24" t="s">
        <v>64</v>
      </c>
      <c r="AC20" s="24" t="s">
        <v>64</v>
      </c>
      <c r="AD20" s="24" t="s">
        <v>64</v>
      </c>
      <c r="AE20" s="24" t="s">
        <v>64</v>
      </c>
      <c r="AF20" s="31" t="s">
        <v>64</v>
      </c>
      <c r="AG20" s="31" t="s">
        <v>116</v>
      </c>
      <c r="AH20" s="31" t="s">
        <v>116</v>
      </c>
      <c r="AI20" s="33"/>
    </row>
    <row r="21" spans="1:35" x14ac:dyDescent="0.35">
      <c r="A21" s="23">
        <v>17</v>
      </c>
      <c r="B21" s="25" t="s">
        <v>123</v>
      </c>
      <c r="C21" s="23" t="s">
        <v>3</v>
      </c>
      <c r="D21" s="24" t="s">
        <v>71</v>
      </c>
      <c r="E21" s="31" t="s">
        <v>71</v>
      </c>
      <c r="F21" s="31" t="s">
        <v>71</v>
      </c>
      <c r="G21" s="24" t="s">
        <v>71</v>
      </c>
      <c r="H21" s="26" t="s">
        <v>22</v>
      </c>
      <c r="I21" s="24" t="s">
        <v>71</v>
      </c>
      <c r="J21" s="24" t="s">
        <v>71</v>
      </c>
      <c r="K21" s="24" t="s">
        <v>71</v>
      </c>
      <c r="L21" s="31" t="s">
        <v>71</v>
      </c>
      <c r="M21" s="31" t="s">
        <v>71</v>
      </c>
      <c r="N21" s="31" t="s">
        <v>71</v>
      </c>
      <c r="O21" s="31" t="s">
        <v>71</v>
      </c>
      <c r="P21" s="24" t="s">
        <v>71</v>
      </c>
      <c r="Q21" s="24" t="s">
        <v>71</v>
      </c>
      <c r="R21" s="24" t="s">
        <v>71</v>
      </c>
      <c r="S21" s="31" t="s">
        <v>71</v>
      </c>
      <c r="T21" s="31" t="s">
        <v>71</v>
      </c>
      <c r="U21" s="24" t="s">
        <v>71</v>
      </c>
      <c r="V21" s="26" t="s">
        <v>22</v>
      </c>
      <c r="W21" s="24" t="s">
        <v>71</v>
      </c>
      <c r="X21" s="24" t="s">
        <v>71</v>
      </c>
      <c r="Y21" s="24" t="s">
        <v>71</v>
      </c>
      <c r="Z21" s="31" t="s">
        <v>71</v>
      </c>
      <c r="AA21" s="31" t="s">
        <v>71</v>
      </c>
      <c r="AB21" s="24" t="s">
        <v>71</v>
      </c>
      <c r="AC21" s="26" t="s">
        <v>22</v>
      </c>
      <c r="AD21" s="24" t="s">
        <v>71</v>
      </c>
      <c r="AE21" s="24" t="s">
        <v>71</v>
      </c>
      <c r="AF21" s="31" t="s">
        <v>71</v>
      </c>
      <c r="AG21" s="31" t="s">
        <v>71</v>
      </c>
      <c r="AH21" s="31" t="s">
        <v>71</v>
      </c>
      <c r="AI21" s="33"/>
    </row>
    <row r="22" spans="1:35" x14ac:dyDescent="0.35">
      <c r="A22" s="23">
        <v>18</v>
      </c>
      <c r="B22" s="25" t="s">
        <v>32</v>
      </c>
      <c r="C22" s="23" t="s">
        <v>4</v>
      </c>
      <c r="D22" s="24" t="s">
        <v>116</v>
      </c>
      <c r="E22" s="31" t="s">
        <v>116</v>
      </c>
      <c r="F22" s="31" t="s">
        <v>116</v>
      </c>
      <c r="G22" s="24" t="s">
        <v>116</v>
      </c>
      <c r="H22" s="26" t="s">
        <v>22</v>
      </c>
      <c r="I22" s="24" t="s">
        <v>116</v>
      </c>
      <c r="J22" s="24" t="s">
        <v>116</v>
      </c>
      <c r="K22" s="24" t="s">
        <v>116</v>
      </c>
      <c r="L22" s="31" t="s">
        <v>116</v>
      </c>
      <c r="M22" s="31" t="s">
        <v>116</v>
      </c>
      <c r="N22" s="31" t="s">
        <v>116</v>
      </c>
      <c r="O22" s="31" t="s">
        <v>116</v>
      </c>
      <c r="P22" s="24" t="s">
        <v>116</v>
      </c>
      <c r="Q22" s="24" t="s">
        <v>116</v>
      </c>
      <c r="R22" s="24" t="s">
        <v>116</v>
      </c>
      <c r="S22" s="31" t="s">
        <v>116</v>
      </c>
      <c r="T22" s="31" t="s">
        <v>116</v>
      </c>
      <c r="U22" s="24" t="s">
        <v>116</v>
      </c>
      <c r="V22" s="26" t="s">
        <v>22</v>
      </c>
      <c r="W22" s="24" t="s">
        <v>116</v>
      </c>
      <c r="X22" s="24" t="s">
        <v>116</v>
      </c>
      <c r="Y22" s="24" t="s">
        <v>116</v>
      </c>
      <c r="Z22" s="31" t="s">
        <v>116</v>
      </c>
      <c r="AA22" s="31" t="s">
        <v>116</v>
      </c>
      <c r="AB22" s="24" t="s">
        <v>116</v>
      </c>
      <c r="AC22" s="26" t="s">
        <v>22</v>
      </c>
      <c r="AD22" s="24" t="s">
        <v>116</v>
      </c>
      <c r="AE22" s="24" t="s">
        <v>116</v>
      </c>
      <c r="AF22" s="31" t="s">
        <v>116</v>
      </c>
      <c r="AG22" s="31" t="s">
        <v>116</v>
      </c>
      <c r="AH22" s="31" t="s">
        <v>116</v>
      </c>
      <c r="AI22" s="33"/>
    </row>
    <row r="23" spans="1:35" x14ac:dyDescent="0.35">
      <c r="A23" s="23">
        <v>19</v>
      </c>
      <c r="B23" s="25" t="s">
        <v>68</v>
      </c>
      <c r="C23" s="23" t="s">
        <v>4</v>
      </c>
      <c r="D23" s="24" t="s">
        <v>115</v>
      </c>
      <c r="E23" s="31" t="s">
        <v>115</v>
      </c>
      <c r="F23" s="31" t="s">
        <v>115</v>
      </c>
      <c r="G23" s="24" t="s">
        <v>115</v>
      </c>
      <c r="H23" s="24" t="s">
        <v>116</v>
      </c>
      <c r="I23" s="24" t="s">
        <v>116</v>
      </c>
      <c r="J23" s="26" t="s">
        <v>22</v>
      </c>
      <c r="K23" s="24" t="s">
        <v>116</v>
      </c>
      <c r="L23" s="31" t="s">
        <v>64</v>
      </c>
      <c r="M23" s="31" t="s">
        <v>115</v>
      </c>
      <c r="N23" s="31" t="s">
        <v>115</v>
      </c>
      <c r="O23" s="31" t="s">
        <v>115</v>
      </c>
      <c r="P23" s="24" t="s">
        <v>115</v>
      </c>
      <c r="Q23" s="26" t="s">
        <v>22</v>
      </c>
      <c r="R23" s="24" t="s">
        <v>115</v>
      </c>
      <c r="S23" s="31" t="s">
        <v>116</v>
      </c>
      <c r="T23" s="31" t="s">
        <v>116</v>
      </c>
      <c r="U23" s="24" t="s">
        <v>116</v>
      </c>
      <c r="V23" s="24" t="s">
        <v>116</v>
      </c>
      <c r="W23" s="24" t="s">
        <v>116</v>
      </c>
      <c r="X23" s="26" t="s">
        <v>22</v>
      </c>
      <c r="Y23" s="24" t="s">
        <v>115</v>
      </c>
      <c r="Z23" s="31" t="s">
        <v>64</v>
      </c>
      <c r="AA23" s="31" t="s">
        <v>116</v>
      </c>
      <c r="AB23" s="24" t="s">
        <v>116</v>
      </c>
      <c r="AC23" s="24" t="s">
        <v>116</v>
      </c>
      <c r="AD23" s="24" t="s">
        <v>116</v>
      </c>
      <c r="AE23" s="26" t="s">
        <v>22</v>
      </c>
      <c r="AF23" s="31" t="s">
        <v>115</v>
      </c>
      <c r="AG23" s="31" t="s">
        <v>64</v>
      </c>
      <c r="AH23" s="31" t="s">
        <v>64</v>
      </c>
      <c r="AI23" s="33"/>
    </row>
    <row r="24" spans="1:35" x14ac:dyDescent="0.35">
      <c r="A24" s="23">
        <v>20</v>
      </c>
      <c r="B24" s="25" t="s">
        <v>97</v>
      </c>
      <c r="C24" s="23" t="s">
        <v>5</v>
      </c>
      <c r="D24" s="24" t="s">
        <v>116</v>
      </c>
      <c r="E24" s="31" t="s">
        <v>116</v>
      </c>
      <c r="F24" s="31" t="s">
        <v>116</v>
      </c>
      <c r="G24" s="24" t="s">
        <v>116</v>
      </c>
      <c r="H24" s="24" t="s">
        <v>116</v>
      </c>
      <c r="I24" s="24" t="s">
        <v>116</v>
      </c>
      <c r="J24" s="26" t="s">
        <v>22</v>
      </c>
      <c r="K24" s="24" t="s">
        <v>64</v>
      </c>
      <c r="L24" s="31" t="s">
        <v>115</v>
      </c>
      <c r="M24" s="31" t="s">
        <v>64</v>
      </c>
      <c r="N24" s="31" t="s">
        <v>115</v>
      </c>
      <c r="O24" s="31" t="s">
        <v>115</v>
      </c>
      <c r="P24" s="24" t="s">
        <v>115</v>
      </c>
      <c r="Q24" s="26" t="s">
        <v>22</v>
      </c>
      <c r="R24" s="24" t="s">
        <v>64</v>
      </c>
      <c r="S24" s="31" t="s">
        <v>116</v>
      </c>
      <c r="T24" s="31" t="s">
        <v>116</v>
      </c>
      <c r="U24" s="24" t="s">
        <v>116</v>
      </c>
      <c r="V24" s="24" t="s">
        <v>116</v>
      </c>
      <c r="W24" s="24" t="s">
        <v>116</v>
      </c>
      <c r="X24" s="26" t="s">
        <v>22</v>
      </c>
      <c r="Y24" s="24" t="s">
        <v>64</v>
      </c>
      <c r="Z24" s="31" t="s">
        <v>116</v>
      </c>
      <c r="AA24" s="31" t="s">
        <v>116</v>
      </c>
      <c r="AB24" s="24" t="s">
        <v>116</v>
      </c>
      <c r="AC24" s="24" t="s">
        <v>116</v>
      </c>
      <c r="AD24" s="24" t="s">
        <v>64</v>
      </c>
      <c r="AE24" s="26" t="s">
        <v>22</v>
      </c>
      <c r="AF24" s="31" t="s">
        <v>115</v>
      </c>
      <c r="AG24" s="31" t="s">
        <v>115</v>
      </c>
      <c r="AH24" s="31" t="s">
        <v>116</v>
      </c>
      <c r="AI24" s="33"/>
    </row>
    <row r="25" spans="1:35" x14ac:dyDescent="0.35">
      <c r="A25" s="23">
        <v>21</v>
      </c>
      <c r="B25" s="25" t="s">
        <v>75</v>
      </c>
      <c r="C25" s="23" t="s">
        <v>5</v>
      </c>
      <c r="D25" s="26" t="s">
        <v>22</v>
      </c>
      <c r="E25" s="31" t="s">
        <v>116</v>
      </c>
      <c r="F25" s="31" t="s">
        <v>116</v>
      </c>
      <c r="G25" s="24" t="s">
        <v>116</v>
      </c>
      <c r="H25" s="24" t="s">
        <v>116</v>
      </c>
      <c r="I25" s="24" t="s">
        <v>116</v>
      </c>
      <c r="J25" s="24" t="s">
        <v>116</v>
      </c>
      <c r="K25" s="26" t="s">
        <v>22</v>
      </c>
      <c r="L25" s="31" t="s">
        <v>64</v>
      </c>
      <c r="M25" s="31" t="s">
        <v>64</v>
      </c>
      <c r="N25" s="31" t="s">
        <v>64</v>
      </c>
      <c r="O25" s="31" t="s">
        <v>64</v>
      </c>
      <c r="P25" s="24" t="s">
        <v>64</v>
      </c>
      <c r="Q25" s="24" t="s">
        <v>64</v>
      </c>
      <c r="R25" s="26" t="s">
        <v>22</v>
      </c>
      <c r="S25" s="31" t="s">
        <v>116</v>
      </c>
      <c r="T25" s="31" t="s">
        <v>116</v>
      </c>
      <c r="U25" s="24" t="s">
        <v>116</v>
      </c>
      <c r="V25" s="24" t="s">
        <v>116</v>
      </c>
      <c r="W25" s="24" t="s">
        <v>116</v>
      </c>
      <c r="X25" s="24" t="s">
        <v>116</v>
      </c>
      <c r="Y25" s="26" t="s">
        <v>22</v>
      </c>
      <c r="Z25" s="31" t="s">
        <v>116</v>
      </c>
      <c r="AA25" s="31" t="s">
        <v>64</v>
      </c>
      <c r="AB25" s="24" t="s">
        <v>64</v>
      </c>
      <c r="AC25" s="24" t="s">
        <v>64</v>
      </c>
      <c r="AD25" s="24" t="s">
        <v>64</v>
      </c>
      <c r="AE25" s="24" t="s">
        <v>64</v>
      </c>
      <c r="AF25" s="31" t="s">
        <v>64</v>
      </c>
      <c r="AG25" s="31" t="s">
        <v>64</v>
      </c>
      <c r="AH25" s="31" t="s">
        <v>64</v>
      </c>
      <c r="AI25" s="33"/>
    </row>
    <row r="26" spans="1:35" x14ac:dyDescent="0.35">
      <c r="A26" s="23">
        <v>22</v>
      </c>
      <c r="B26" s="25" t="s">
        <v>42</v>
      </c>
      <c r="C26" s="23" t="s">
        <v>23</v>
      </c>
      <c r="D26" s="26" t="s">
        <v>22</v>
      </c>
      <c r="E26" s="31" t="s">
        <v>116</v>
      </c>
      <c r="F26" s="31" t="s">
        <v>116</v>
      </c>
      <c r="G26" s="24" t="s">
        <v>116</v>
      </c>
      <c r="H26" s="24" t="s">
        <v>116</v>
      </c>
      <c r="I26" s="24" t="s">
        <v>116</v>
      </c>
      <c r="J26" s="24" t="s">
        <v>115</v>
      </c>
      <c r="K26" s="26" t="s">
        <v>22</v>
      </c>
      <c r="L26" s="31" t="s">
        <v>116</v>
      </c>
      <c r="M26" s="31" t="s">
        <v>116</v>
      </c>
      <c r="N26" s="31" t="s">
        <v>116</v>
      </c>
      <c r="O26" s="31" t="s">
        <v>116</v>
      </c>
      <c r="P26" s="24" t="s">
        <v>116</v>
      </c>
      <c r="Q26" s="24" t="s">
        <v>116</v>
      </c>
      <c r="R26" s="26" t="s">
        <v>22</v>
      </c>
      <c r="S26" s="31" t="s">
        <v>64</v>
      </c>
      <c r="T26" s="31" t="s">
        <v>64</v>
      </c>
      <c r="U26" s="24" t="s">
        <v>64</v>
      </c>
      <c r="V26" s="24" t="s">
        <v>64</v>
      </c>
      <c r="W26" s="24" t="s">
        <v>115</v>
      </c>
      <c r="X26" s="24" t="s">
        <v>115</v>
      </c>
      <c r="Y26" s="26" t="s">
        <v>22</v>
      </c>
      <c r="Z26" s="31" t="s">
        <v>64</v>
      </c>
      <c r="AA26" s="31" t="s">
        <v>64</v>
      </c>
      <c r="AB26" s="24" t="s">
        <v>115</v>
      </c>
      <c r="AC26" s="24" t="s">
        <v>64</v>
      </c>
      <c r="AD26" s="24" t="s">
        <v>115</v>
      </c>
      <c r="AE26" s="24" t="s">
        <v>115</v>
      </c>
      <c r="AF26" s="31" t="s">
        <v>64</v>
      </c>
      <c r="AG26" s="31" t="s">
        <v>116</v>
      </c>
      <c r="AH26" s="31" t="s">
        <v>116</v>
      </c>
      <c r="AI26" s="33"/>
    </row>
    <row r="27" spans="1:35" x14ac:dyDescent="0.35">
      <c r="A27" s="23">
        <v>23</v>
      </c>
      <c r="B27" s="42" t="s">
        <v>112</v>
      </c>
      <c r="C27" s="26" t="s">
        <v>5</v>
      </c>
      <c r="D27" s="24" t="s">
        <v>116</v>
      </c>
      <c r="E27" s="31" t="s">
        <v>64</v>
      </c>
      <c r="F27" s="31" t="s">
        <v>64</v>
      </c>
      <c r="G27" s="24" t="s">
        <v>64</v>
      </c>
      <c r="H27" s="24" t="s">
        <v>64</v>
      </c>
      <c r="I27" s="24" t="s">
        <v>64</v>
      </c>
      <c r="J27" s="26" t="s">
        <v>22</v>
      </c>
      <c r="K27" s="24" t="s">
        <v>116</v>
      </c>
      <c r="L27" s="31" t="s">
        <v>116</v>
      </c>
      <c r="M27" s="31" t="s">
        <v>116</v>
      </c>
      <c r="N27" s="31" t="s">
        <v>116</v>
      </c>
      <c r="O27" s="31" t="s">
        <v>116</v>
      </c>
      <c r="P27" s="24" t="s">
        <v>64</v>
      </c>
      <c r="Q27" s="26" t="s">
        <v>22</v>
      </c>
      <c r="R27" s="24" t="s">
        <v>64</v>
      </c>
      <c r="S27" s="31" t="s">
        <v>64</v>
      </c>
      <c r="T27" s="31" t="s">
        <v>64</v>
      </c>
      <c r="U27" s="24" t="s">
        <v>64</v>
      </c>
      <c r="V27" s="24" t="s">
        <v>115</v>
      </c>
      <c r="W27" s="24" t="s">
        <v>64</v>
      </c>
      <c r="X27" s="26" t="s">
        <v>22</v>
      </c>
      <c r="Y27" s="24" t="s">
        <v>116</v>
      </c>
      <c r="Z27" s="31" t="s">
        <v>116</v>
      </c>
      <c r="AA27" s="31" t="s">
        <v>64</v>
      </c>
      <c r="AB27" s="24" t="s">
        <v>116</v>
      </c>
      <c r="AC27" s="24" t="s">
        <v>71</v>
      </c>
      <c r="AD27" s="24" t="s">
        <v>64</v>
      </c>
      <c r="AE27" s="26" t="s">
        <v>22</v>
      </c>
      <c r="AF27" s="31" t="s">
        <v>115</v>
      </c>
      <c r="AG27" s="31" t="s">
        <v>115</v>
      </c>
      <c r="AH27" s="31" t="s">
        <v>64</v>
      </c>
      <c r="AI27" s="33"/>
    </row>
    <row r="28" spans="1:35" x14ac:dyDescent="0.35">
      <c r="A28" s="23">
        <v>24</v>
      </c>
      <c r="B28" s="25" t="s">
        <v>38</v>
      </c>
      <c r="C28" s="23" t="s">
        <v>7</v>
      </c>
      <c r="D28" s="24" t="s">
        <v>64</v>
      </c>
      <c r="E28" s="31" t="s">
        <v>71</v>
      </c>
      <c r="F28" s="31" t="s">
        <v>71</v>
      </c>
      <c r="G28" s="24" t="s">
        <v>64</v>
      </c>
      <c r="H28" s="24" t="s">
        <v>64</v>
      </c>
      <c r="I28" s="26" t="s">
        <v>22</v>
      </c>
      <c r="J28" s="24" t="s">
        <v>116</v>
      </c>
      <c r="K28" s="24" t="s">
        <v>116</v>
      </c>
      <c r="L28" s="31" t="s">
        <v>116</v>
      </c>
      <c r="M28" s="31" t="s">
        <v>116</v>
      </c>
      <c r="N28" s="31" t="s">
        <v>116</v>
      </c>
      <c r="O28" s="31" t="s">
        <v>116</v>
      </c>
      <c r="P28" s="26" t="s">
        <v>22</v>
      </c>
      <c r="Q28" s="24" t="s">
        <v>116</v>
      </c>
      <c r="R28" s="24" t="s">
        <v>64</v>
      </c>
      <c r="S28" s="31" t="s">
        <v>71</v>
      </c>
      <c r="T28" s="31" t="s">
        <v>71</v>
      </c>
      <c r="U28" s="24" t="s">
        <v>64</v>
      </c>
      <c r="V28" s="24" t="s">
        <v>64</v>
      </c>
      <c r="W28" s="26" t="s">
        <v>22</v>
      </c>
      <c r="X28" s="24" t="s">
        <v>116</v>
      </c>
      <c r="Y28" s="24" t="s">
        <v>116</v>
      </c>
      <c r="Z28" s="31" t="s">
        <v>116</v>
      </c>
      <c r="AA28" s="31" t="s">
        <v>116</v>
      </c>
      <c r="AB28" s="24" t="s">
        <v>116</v>
      </c>
      <c r="AC28" s="24" t="s">
        <v>116</v>
      </c>
      <c r="AD28" s="26" t="s">
        <v>22</v>
      </c>
      <c r="AE28" s="24" t="s">
        <v>116</v>
      </c>
      <c r="AF28" s="31" t="s">
        <v>71</v>
      </c>
      <c r="AG28" s="31" t="s">
        <v>71</v>
      </c>
      <c r="AH28" s="31" t="s">
        <v>71</v>
      </c>
      <c r="AI28" s="33"/>
    </row>
    <row r="29" spans="1:35" x14ac:dyDescent="0.35">
      <c r="A29" s="23">
        <v>25</v>
      </c>
      <c r="B29" s="25" t="s">
        <v>70</v>
      </c>
      <c r="C29" s="23" t="s">
        <v>7</v>
      </c>
      <c r="D29" s="24" t="s">
        <v>116</v>
      </c>
      <c r="E29" s="31" t="s">
        <v>116</v>
      </c>
      <c r="F29" s="31" t="s">
        <v>116</v>
      </c>
      <c r="G29" s="24" t="s">
        <v>116</v>
      </c>
      <c r="H29" s="24" t="s">
        <v>116</v>
      </c>
      <c r="I29" s="24" t="s">
        <v>116</v>
      </c>
      <c r="J29" s="26" t="s">
        <v>22</v>
      </c>
      <c r="K29" s="24" t="s">
        <v>64</v>
      </c>
      <c r="L29" s="31" t="s">
        <v>71</v>
      </c>
      <c r="M29" s="31" t="s">
        <v>71</v>
      </c>
      <c r="N29" s="31" t="s">
        <v>71</v>
      </c>
      <c r="O29" s="31" t="s">
        <v>71</v>
      </c>
      <c r="P29" s="24" t="s">
        <v>116</v>
      </c>
      <c r="Q29" s="26" t="s">
        <v>22</v>
      </c>
      <c r="R29" s="24" t="s">
        <v>116</v>
      </c>
      <c r="S29" s="31" t="s">
        <v>116</v>
      </c>
      <c r="T29" s="31" t="s">
        <v>116</v>
      </c>
      <c r="U29" s="24" t="s">
        <v>116</v>
      </c>
      <c r="V29" s="24" t="s">
        <v>116</v>
      </c>
      <c r="W29" s="24" t="s">
        <v>116</v>
      </c>
      <c r="X29" s="26" t="s">
        <v>22</v>
      </c>
      <c r="Y29" s="24" t="s">
        <v>64</v>
      </c>
      <c r="Z29" s="31" t="s">
        <v>71</v>
      </c>
      <c r="AA29" s="31" t="s">
        <v>71</v>
      </c>
      <c r="AB29" s="24" t="s">
        <v>64</v>
      </c>
      <c r="AC29" s="24" t="s">
        <v>64</v>
      </c>
      <c r="AD29" s="24" t="s">
        <v>116</v>
      </c>
      <c r="AE29" s="26" t="s">
        <v>22</v>
      </c>
      <c r="AF29" s="31" t="s">
        <v>116</v>
      </c>
      <c r="AG29" s="31" t="s">
        <v>116</v>
      </c>
      <c r="AH29" s="31" t="s">
        <v>116</v>
      </c>
      <c r="AI29" s="33"/>
    </row>
    <row r="30" spans="1:35" x14ac:dyDescent="0.35">
      <c r="A30" s="23">
        <v>26</v>
      </c>
      <c r="B30" s="25" t="s">
        <v>33</v>
      </c>
      <c r="C30" s="23" t="s">
        <v>6</v>
      </c>
      <c r="D30" s="24" t="s">
        <v>64</v>
      </c>
      <c r="E30" s="31" t="s">
        <v>71</v>
      </c>
      <c r="F30" s="31" t="s">
        <v>71</v>
      </c>
      <c r="G30" s="24" t="s">
        <v>64</v>
      </c>
      <c r="H30" s="26" t="s">
        <v>22</v>
      </c>
      <c r="I30" s="24" t="s">
        <v>116</v>
      </c>
      <c r="J30" s="24" t="s">
        <v>116</v>
      </c>
      <c r="K30" s="24" t="s">
        <v>116</v>
      </c>
      <c r="L30" s="31" t="s">
        <v>116</v>
      </c>
      <c r="M30" s="31" t="s">
        <v>116</v>
      </c>
      <c r="N30" s="31" t="s">
        <v>116</v>
      </c>
      <c r="O30" s="31" t="s">
        <v>71</v>
      </c>
      <c r="P30" s="24" t="s">
        <v>116</v>
      </c>
      <c r="Q30" s="24" t="s">
        <v>64</v>
      </c>
      <c r="R30" s="24" t="s">
        <v>64</v>
      </c>
      <c r="S30" s="31" t="s">
        <v>71</v>
      </c>
      <c r="T30" s="31" t="s">
        <v>71</v>
      </c>
      <c r="U30" s="24" t="s">
        <v>64</v>
      </c>
      <c r="V30" s="26" t="s">
        <v>22</v>
      </c>
      <c r="W30" s="24" t="s">
        <v>116</v>
      </c>
      <c r="X30" s="24" t="s">
        <v>116</v>
      </c>
      <c r="Y30" s="24" t="s">
        <v>116</v>
      </c>
      <c r="Z30" s="31" t="s">
        <v>116</v>
      </c>
      <c r="AA30" s="31" t="s">
        <v>116</v>
      </c>
      <c r="AB30" s="24" t="s">
        <v>116</v>
      </c>
      <c r="AC30" s="26" t="s">
        <v>22</v>
      </c>
      <c r="AD30" s="24" t="s">
        <v>116</v>
      </c>
      <c r="AE30" s="24" t="s">
        <v>64</v>
      </c>
      <c r="AF30" s="31" t="s">
        <v>71</v>
      </c>
      <c r="AG30" s="31" t="s">
        <v>71</v>
      </c>
      <c r="AH30" s="31" t="s">
        <v>71</v>
      </c>
      <c r="AI30" s="33"/>
    </row>
    <row r="31" spans="1:35" x14ac:dyDescent="0.35">
      <c r="A31" s="23">
        <v>27</v>
      </c>
      <c r="B31" s="25" t="s">
        <v>46</v>
      </c>
      <c r="C31" s="23" t="s">
        <v>6</v>
      </c>
      <c r="D31" s="24" t="s">
        <v>116</v>
      </c>
      <c r="E31" s="31" t="s">
        <v>116</v>
      </c>
      <c r="F31" s="31" t="s">
        <v>116</v>
      </c>
      <c r="G31" s="24" t="s">
        <v>116</v>
      </c>
      <c r="H31" s="24" t="s">
        <v>116</v>
      </c>
      <c r="I31" s="26" t="s">
        <v>22</v>
      </c>
      <c r="J31" s="24" t="s">
        <v>64</v>
      </c>
      <c r="K31" s="24" t="s">
        <v>64</v>
      </c>
      <c r="L31" s="31" t="s">
        <v>71</v>
      </c>
      <c r="M31" s="31" t="s">
        <v>71</v>
      </c>
      <c r="N31" s="31" t="s">
        <v>71</v>
      </c>
      <c r="O31" s="31" t="s">
        <v>116</v>
      </c>
      <c r="P31" s="26" t="s">
        <v>22</v>
      </c>
      <c r="Q31" s="24" t="s">
        <v>116</v>
      </c>
      <c r="R31" s="24" t="s">
        <v>116</v>
      </c>
      <c r="S31" s="31" t="s">
        <v>116</v>
      </c>
      <c r="T31" s="31" t="s">
        <v>116</v>
      </c>
      <c r="U31" s="24" t="s">
        <v>116</v>
      </c>
      <c r="V31" s="24" t="s">
        <v>116</v>
      </c>
      <c r="W31" s="26" t="s">
        <v>22</v>
      </c>
      <c r="X31" s="24" t="s">
        <v>64</v>
      </c>
      <c r="Y31" s="24" t="s">
        <v>64</v>
      </c>
      <c r="Z31" s="31" t="s">
        <v>71</v>
      </c>
      <c r="AA31" s="31" t="s">
        <v>71</v>
      </c>
      <c r="AB31" s="24" t="s">
        <v>64</v>
      </c>
      <c r="AC31" s="24" t="s">
        <v>116</v>
      </c>
      <c r="AD31" s="26" t="s">
        <v>22</v>
      </c>
      <c r="AE31" s="24" t="s">
        <v>116</v>
      </c>
      <c r="AF31" s="31" t="s">
        <v>116</v>
      </c>
      <c r="AG31" s="31" t="s">
        <v>116</v>
      </c>
      <c r="AH31" s="31" t="s">
        <v>116</v>
      </c>
      <c r="AI31" s="33"/>
    </row>
    <row r="32" spans="1:35" x14ac:dyDescent="0.35">
      <c r="A32" s="23">
        <v>28</v>
      </c>
      <c r="B32" s="25" t="s">
        <v>60</v>
      </c>
      <c r="C32" s="23" t="s">
        <v>8</v>
      </c>
      <c r="D32" s="24" t="s">
        <v>116</v>
      </c>
      <c r="E32" s="31" t="s">
        <v>116</v>
      </c>
      <c r="F32" s="31" t="s">
        <v>116</v>
      </c>
      <c r="G32" s="26" t="s">
        <v>22</v>
      </c>
      <c r="H32" s="24" t="s">
        <v>116</v>
      </c>
      <c r="I32" s="24" t="s">
        <v>116</v>
      </c>
      <c r="J32" s="24" t="s">
        <v>116</v>
      </c>
      <c r="K32" s="24" t="s">
        <v>116</v>
      </c>
      <c r="L32" s="31" t="s">
        <v>64</v>
      </c>
      <c r="M32" s="31" t="s">
        <v>64</v>
      </c>
      <c r="N32" s="31" t="s">
        <v>64</v>
      </c>
      <c r="O32" s="31" t="s">
        <v>116</v>
      </c>
      <c r="P32" s="24" t="s">
        <v>116</v>
      </c>
      <c r="Q32" s="24" t="s">
        <v>64</v>
      </c>
      <c r="R32" s="24" t="s">
        <v>64</v>
      </c>
      <c r="S32" s="31" t="s">
        <v>116</v>
      </c>
      <c r="T32" s="31" t="s">
        <v>116</v>
      </c>
      <c r="U32" s="26" t="s">
        <v>22</v>
      </c>
      <c r="V32" s="24" t="s">
        <v>116</v>
      </c>
      <c r="W32" s="24" t="s">
        <v>116</v>
      </c>
      <c r="X32" s="24" t="s">
        <v>116</v>
      </c>
      <c r="Y32" s="24" t="s">
        <v>116</v>
      </c>
      <c r="Z32" s="31" t="s">
        <v>64</v>
      </c>
      <c r="AA32" s="31" t="s">
        <v>116</v>
      </c>
      <c r="AB32" s="26" t="s">
        <v>22</v>
      </c>
      <c r="AC32" s="24" t="s">
        <v>116</v>
      </c>
      <c r="AD32" s="24" t="s">
        <v>64</v>
      </c>
      <c r="AE32" s="24" t="s">
        <v>64</v>
      </c>
      <c r="AF32" s="31" t="s">
        <v>116</v>
      </c>
      <c r="AG32" s="31" t="s">
        <v>116</v>
      </c>
      <c r="AH32" s="31" t="s">
        <v>116</v>
      </c>
      <c r="AI32" s="33"/>
    </row>
    <row r="33" spans="1:35" x14ac:dyDescent="0.35">
      <c r="A33" s="23">
        <v>29</v>
      </c>
      <c r="B33" s="25" t="s">
        <v>31</v>
      </c>
      <c r="C33" s="23" t="s">
        <v>8</v>
      </c>
      <c r="D33" s="24" t="s">
        <v>116</v>
      </c>
      <c r="E33" s="31" t="s">
        <v>116</v>
      </c>
      <c r="F33" s="31" t="s">
        <v>116</v>
      </c>
      <c r="G33" s="24" t="s">
        <v>64</v>
      </c>
      <c r="H33" s="26" t="s">
        <v>22</v>
      </c>
      <c r="I33" s="24" t="s">
        <v>116</v>
      </c>
      <c r="J33" s="24" t="s">
        <v>64</v>
      </c>
      <c r="K33" s="24" t="s">
        <v>64</v>
      </c>
      <c r="L33" s="31" t="s">
        <v>116</v>
      </c>
      <c r="M33" s="31" t="s">
        <v>116</v>
      </c>
      <c r="N33" s="31" t="s">
        <v>116</v>
      </c>
      <c r="O33" s="31" t="s">
        <v>64</v>
      </c>
      <c r="P33" s="24" t="s">
        <v>116</v>
      </c>
      <c r="Q33" s="24" t="s">
        <v>116</v>
      </c>
      <c r="R33" s="24" t="s">
        <v>116</v>
      </c>
      <c r="S33" s="31" t="s">
        <v>116</v>
      </c>
      <c r="T33" s="31" t="s">
        <v>64</v>
      </c>
      <c r="U33" s="24" t="s">
        <v>64</v>
      </c>
      <c r="V33" s="26" t="s">
        <v>22</v>
      </c>
      <c r="W33" s="24" t="s">
        <v>116</v>
      </c>
      <c r="X33" s="24" t="s">
        <v>64</v>
      </c>
      <c r="Y33" s="24" t="s">
        <v>64</v>
      </c>
      <c r="Z33" s="31" t="s">
        <v>116</v>
      </c>
      <c r="AA33" s="31" t="s">
        <v>116</v>
      </c>
      <c r="AB33" s="24" t="s">
        <v>116</v>
      </c>
      <c r="AC33" s="26" t="s">
        <v>22</v>
      </c>
      <c r="AD33" s="24" t="s">
        <v>116</v>
      </c>
      <c r="AE33" s="24" t="s">
        <v>116</v>
      </c>
      <c r="AF33" s="31" t="s">
        <v>64</v>
      </c>
      <c r="AG33" s="31" t="s">
        <v>64</v>
      </c>
      <c r="AH33" s="31" t="s">
        <v>64</v>
      </c>
      <c r="AI33" s="33"/>
    </row>
    <row r="34" spans="1:35" x14ac:dyDescent="0.35">
      <c r="A34" s="23">
        <v>30</v>
      </c>
      <c r="B34" s="42" t="s">
        <v>111</v>
      </c>
      <c r="C34" s="26" t="s">
        <v>3</v>
      </c>
      <c r="D34" s="24" t="s">
        <v>64</v>
      </c>
      <c r="E34" s="31" t="s">
        <v>64</v>
      </c>
      <c r="F34" s="31" t="s">
        <v>64</v>
      </c>
      <c r="G34" s="24" t="s">
        <v>116</v>
      </c>
      <c r="H34" s="24" t="s">
        <v>64</v>
      </c>
      <c r="I34" s="24" t="s">
        <v>64</v>
      </c>
      <c r="J34" s="26" t="s">
        <v>22</v>
      </c>
      <c r="K34" s="24" t="s">
        <v>116</v>
      </c>
      <c r="L34" s="31" t="s">
        <v>116</v>
      </c>
      <c r="M34" s="31" t="s">
        <v>116</v>
      </c>
      <c r="N34" s="31" t="s">
        <v>116</v>
      </c>
      <c r="O34" s="31" t="s">
        <v>116</v>
      </c>
      <c r="P34" s="24" t="s">
        <v>64</v>
      </c>
      <c r="Q34" s="26" t="s">
        <v>22</v>
      </c>
      <c r="R34" s="24" t="s">
        <v>116</v>
      </c>
      <c r="S34" s="31" t="s">
        <v>64</v>
      </c>
      <c r="T34" s="31" t="s">
        <v>116</v>
      </c>
      <c r="U34" s="24" t="s">
        <v>116</v>
      </c>
      <c r="V34" s="24" t="s">
        <v>116</v>
      </c>
      <c r="W34" s="24" t="s">
        <v>64</v>
      </c>
      <c r="X34" s="26" t="s">
        <v>22</v>
      </c>
      <c r="Y34" s="24" t="s">
        <v>116</v>
      </c>
      <c r="Z34" s="31" t="s">
        <v>116</v>
      </c>
      <c r="AA34" s="31" t="s">
        <v>64</v>
      </c>
      <c r="AB34" s="24" t="s">
        <v>64</v>
      </c>
      <c r="AC34" s="24" t="s">
        <v>116</v>
      </c>
      <c r="AD34" s="24" t="s">
        <v>116</v>
      </c>
      <c r="AE34" s="26" t="s">
        <v>22</v>
      </c>
      <c r="AF34" s="31" t="s">
        <v>116</v>
      </c>
      <c r="AG34" s="31" t="s">
        <v>116</v>
      </c>
      <c r="AH34" s="31" t="s">
        <v>116</v>
      </c>
      <c r="AI34" s="33"/>
    </row>
    <row r="35" spans="1:35" x14ac:dyDescent="0.35">
      <c r="A35" s="23">
        <v>31</v>
      </c>
      <c r="B35" s="25" t="s">
        <v>59</v>
      </c>
      <c r="C35" s="23" t="s">
        <v>9</v>
      </c>
      <c r="D35" s="24" t="s">
        <v>120</v>
      </c>
      <c r="E35" s="31" t="s">
        <v>116</v>
      </c>
      <c r="F35" s="31" t="s">
        <v>116</v>
      </c>
      <c r="G35" s="26" t="s">
        <v>22</v>
      </c>
      <c r="H35" s="24" t="s">
        <v>116</v>
      </c>
      <c r="I35" s="24" t="s">
        <v>64</v>
      </c>
      <c r="J35" s="24" t="s">
        <v>116</v>
      </c>
      <c r="K35" s="24" t="s">
        <v>120</v>
      </c>
      <c r="L35" s="31" t="s">
        <v>116</v>
      </c>
      <c r="M35" s="31" t="s">
        <v>64</v>
      </c>
      <c r="N35" s="31" t="s">
        <v>64</v>
      </c>
      <c r="O35" s="31" t="s">
        <v>116</v>
      </c>
      <c r="P35" s="24" t="s">
        <v>64</v>
      </c>
      <c r="Q35" s="24" t="s">
        <v>116</v>
      </c>
      <c r="R35" s="24" t="s">
        <v>120</v>
      </c>
      <c r="S35" s="31" t="s">
        <v>116</v>
      </c>
      <c r="T35" s="31" t="s">
        <v>116</v>
      </c>
      <c r="U35" s="26" t="s">
        <v>22</v>
      </c>
      <c r="V35" s="24" t="s">
        <v>116</v>
      </c>
      <c r="W35" s="24" t="s">
        <v>116</v>
      </c>
      <c r="X35" s="24" t="s">
        <v>64</v>
      </c>
      <c r="Y35" s="24" t="s">
        <v>120</v>
      </c>
      <c r="Z35" s="31" t="s">
        <v>116</v>
      </c>
      <c r="AA35" s="31" t="s">
        <v>64</v>
      </c>
      <c r="AB35" s="26" t="s">
        <v>22</v>
      </c>
      <c r="AC35" s="24" t="s">
        <v>64</v>
      </c>
      <c r="AD35" s="24" t="s">
        <v>64</v>
      </c>
      <c r="AE35" s="24" t="s">
        <v>116</v>
      </c>
      <c r="AF35" s="31" t="s">
        <v>116</v>
      </c>
      <c r="AG35" s="31" t="s">
        <v>116</v>
      </c>
      <c r="AH35" s="31" t="s">
        <v>116</v>
      </c>
      <c r="AI35" s="33"/>
    </row>
    <row r="36" spans="1:35" x14ac:dyDescent="0.35">
      <c r="A36" s="23">
        <v>32</v>
      </c>
      <c r="B36" s="25" t="s">
        <v>28</v>
      </c>
      <c r="C36" s="23" t="s">
        <v>23</v>
      </c>
      <c r="D36" s="26" t="s">
        <v>22</v>
      </c>
      <c r="E36" s="31" t="s">
        <v>120</v>
      </c>
      <c r="F36" s="31" t="s">
        <v>120</v>
      </c>
      <c r="G36" s="24" t="s">
        <v>120</v>
      </c>
      <c r="H36" s="24" t="s">
        <v>120</v>
      </c>
      <c r="I36" s="24" t="s">
        <v>120</v>
      </c>
      <c r="J36" s="24" t="s">
        <v>120</v>
      </c>
      <c r="K36" s="26" t="s">
        <v>22</v>
      </c>
      <c r="L36" s="31" t="s">
        <v>120</v>
      </c>
      <c r="M36" s="31" t="s">
        <v>120</v>
      </c>
      <c r="N36" s="31" t="s">
        <v>120</v>
      </c>
      <c r="O36" s="31" t="s">
        <v>120</v>
      </c>
      <c r="P36" s="24" t="s">
        <v>120</v>
      </c>
      <c r="Q36" s="24" t="s">
        <v>120</v>
      </c>
      <c r="R36" s="26" t="s">
        <v>22</v>
      </c>
      <c r="S36" s="31" t="s">
        <v>120</v>
      </c>
      <c r="T36" s="31" t="s">
        <v>120</v>
      </c>
      <c r="U36" s="24" t="s">
        <v>120</v>
      </c>
      <c r="V36" s="24" t="s">
        <v>120</v>
      </c>
      <c r="W36" s="24" t="s">
        <v>120</v>
      </c>
      <c r="X36" s="24" t="s">
        <v>120</v>
      </c>
      <c r="Y36" s="26" t="s">
        <v>22</v>
      </c>
      <c r="Z36" s="31" t="s">
        <v>120</v>
      </c>
      <c r="AA36" s="31" t="s">
        <v>120</v>
      </c>
      <c r="AB36" s="24" t="s">
        <v>120</v>
      </c>
      <c r="AC36" s="24" t="s">
        <v>120</v>
      </c>
      <c r="AD36" s="24" t="s">
        <v>120</v>
      </c>
      <c r="AE36" s="24" t="s">
        <v>120</v>
      </c>
      <c r="AF36" s="31" t="s">
        <v>120</v>
      </c>
      <c r="AG36" s="31" t="s">
        <v>120</v>
      </c>
      <c r="AH36" s="31" t="s">
        <v>120</v>
      </c>
      <c r="AI36" s="33"/>
    </row>
    <row r="37" spans="1:35" x14ac:dyDescent="0.35">
      <c r="A37" s="23"/>
      <c r="B37" s="25"/>
      <c r="C37" s="23"/>
      <c r="D37" s="24"/>
      <c r="E37" s="31"/>
      <c r="F37" s="31"/>
      <c r="G37" s="24"/>
      <c r="H37" s="24"/>
      <c r="I37" s="24"/>
      <c r="J37" s="24"/>
      <c r="K37" s="24"/>
      <c r="L37" s="31"/>
      <c r="M37" s="31"/>
      <c r="N37" s="31"/>
      <c r="O37" s="31"/>
      <c r="P37" s="24"/>
      <c r="Q37" s="24"/>
      <c r="R37" s="24"/>
      <c r="S37" s="31"/>
      <c r="T37" s="31"/>
      <c r="U37" s="24"/>
      <c r="V37" s="24"/>
      <c r="W37" s="24"/>
      <c r="X37" s="24"/>
      <c r="Y37" s="24"/>
      <c r="Z37" s="31"/>
      <c r="AA37" s="31"/>
      <c r="AB37" s="24"/>
      <c r="AC37" s="24"/>
      <c r="AD37" s="24"/>
      <c r="AE37" s="24"/>
      <c r="AF37" s="31"/>
      <c r="AG37" s="35"/>
      <c r="AH37" s="31"/>
      <c r="AI37" s="33"/>
    </row>
    <row r="38" spans="1:35" x14ac:dyDescent="0.35">
      <c r="A38" s="23">
        <v>33</v>
      </c>
      <c r="B38" s="25" t="s">
        <v>113</v>
      </c>
      <c r="C38" s="23" t="s">
        <v>20</v>
      </c>
      <c r="D38" s="24" t="s">
        <v>115</v>
      </c>
      <c r="E38" s="31" t="s">
        <v>64</v>
      </c>
      <c r="F38" s="31" t="s">
        <v>64</v>
      </c>
      <c r="G38" s="24" t="s">
        <v>115</v>
      </c>
      <c r="H38" s="24" t="s">
        <v>22</v>
      </c>
      <c r="I38" s="24" t="s">
        <v>115</v>
      </c>
      <c r="J38" s="24" t="s">
        <v>115</v>
      </c>
      <c r="K38" s="24" t="s">
        <v>115</v>
      </c>
      <c r="L38" s="31" t="s">
        <v>64</v>
      </c>
      <c r="M38" s="31" t="s">
        <v>64</v>
      </c>
      <c r="N38" s="31" t="s">
        <v>64</v>
      </c>
      <c r="O38" s="31" t="s">
        <v>64</v>
      </c>
      <c r="P38" s="24" t="s">
        <v>115</v>
      </c>
      <c r="Q38" s="24" t="s">
        <v>115</v>
      </c>
      <c r="R38" s="24" t="s">
        <v>115</v>
      </c>
      <c r="S38" s="31" t="s">
        <v>64</v>
      </c>
      <c r="T38" s="31" t="s">
        <v>64</v>
      </c>
      <c r="U38" s="24" t="s">
        <v>115</v>
      </c>
      <c r="V38" s="24" t="s">
        <v>22</v>
      </c>
      <c r="W38" s="24" t="s">
        <v>115</v>
      </c>
      <c r="X38" s="24" t="s">
        <v>115</v>
      </c>
      <c r="Y38" s="24" t="s">
        <v>115</v>
      </c>
      <c r="Z38" s="31" t="s">
        <v>64</v>
      </c>
      <c r="AA38" s="31" t="s">
        <v>64</v>
      </c>
      <c r="AB38" s="24" t="s">
        <v>115</v>
      </c>
      <c r="AC38" s="24" t="s">
        <v>22</v>
      </c>
      <c r="AD38" s="24" t="s">
        <v>115</v>
      </c>
      <c r="AE38" s="24" t="s">
        <v>115</v>
      </c>
      <c r="AF38" s="31" t="s">
        <v>64</v>
      </c>
      <c r="AG38" s="35" t="s">
        <v>64</v>
      </c>
      <c r="AH38" s="31" t="s">
        <v>64</v>
      </c>
      <c r="AI38" s="33"/>
    </row>
    <row r="39" spans="1:35" x14ac:dyDescent="0.35">
      <c r="A39" s="23">
        <v>34</v>
      </c>
      <c r="B39" s="25" t="s">
        <v>107</v>
      </c>
      <c r="C39" s="23" t="s">
        <v>21</v>
      </c>
      <c r="D39" s="24" t="s">
        <v>115</v>
      </c>
      <c r="E39" s="31" t="s">
        <v>64</v>
      </c>
      <c r="F39" s="31" t="s">
        <v>64</v>
      </c>
      <c r="G39" s="24" t="s">
        <v>22</v>
      </c>
      <c r="H39" s="24" t="s">
        <v>64</v>
      </c>
      <c r="I39" s="24" t="s">
        <v>115</v>
      </c>
      <c r="J39" s="24" t="s">
        <v>115</v>
      </c>
      <c r="K39" s="24" t="s">
        <v>115</v>
      </c>
      <c r="L39" s="31" t="s">
        <v>64</v>
      </c>
      <c r="M39" s="31" t="s">
        <v>64</v>
      </c>
      <c r="N39" s="31" t="s">
        <v>64</v>
      </c>
      <c r="O39" s="31" t="s">
        <v>64</v>
      </c>
      <c r="P39" s="24" t="s">
        <v>115</v>
      </c>
      <c r="Q39" s="24" t="s">
        <v>115</v>
      </c>
      <c r="R39" s="24" t="s">
        <v>115</v>
      </c>
      <c r="S39" s="31" t="s">
        <v>64</v>
      </c>
      <c r="T39" s="31" t="s">
        <v>64</v>
      </c>
      <c r="U39" s="24" t="s">
        <v>22</v>
      </c>
      <c r="V39" s="24" t="s">
        <v>64</v>
      </c>
      <c r="W39" s="24" t="s">
        <v>115</v>
      </c>
      <c r="X39" s="24" t="s">
        <v>115</v>
      </c>
      <c r="Y39" s="24" t="s">
        <v>115</v>
      </c>
      <c r="Z39" s="31" t="s">
        <v>64</v>
      </c>
      <c r="AA39" s="31" t="s">
        <v>64</v>
      </c>
      <c r="AB39" s="26" t="s">
        <v>22</v>
      </c>
      <c r="AC39" s="24" t="s">
        <v>64</v>
      </c>
      <c r="AD39" s="24" t="s">
        <v>115</v>
      </c>
      <c r="AE39" s="24" t="s">
        <v>115</v>
      </c>
      <c r="AF39" s="35" t="s">
        <v>64</v>
      </c>
      <c r="AG39" s="35" t="s">
        <v>64</v>
      </c>
      <c r="AH39" s="31" t="s">
        <v>64</v>
      </c>
      <c r="AI39" s="33"/>
    </row>
    <row r="40" spans="1:35" x14ac:dyDescent="0.35">
      <c r="A40" s="23">
        <v>35</v>
      </c>
      <c r="B40" s="25" t="s">
        <v>39</v>
      </c>
      <c r="C40" s="23" t="s">
        <v>21</v>
      </c>
      <c r="D40" s="24" t="s">
        <v>116</v>
      </c>
      <c r="E40" s="31" t="s">
        <v>115</v>
      </c>
      <c r="F40" s="31" t="s">
        <v>115</v>
      </c>
      <c r="G40" s="24" t="s">
        <v>116</v>
      </c>
      <c r="H40" s="24" t="s">
        <v>116</v>
      </c>
      <c r="I40" s="24" t="s">
        <v>22</v>
      </c>
      <c r="J40" s="24" t="s">
        <v>116</v>
      </c>
      <c r="K40" s="24" t="s">
        <v>116</v>
      </c>
      <c r="L40" s="31" t="s">
        <v>115</v>
      </c>
      <c r="M40" s="31" t="s">
        <v>115</v>
      </c>
      <c r="N40" s="31" t="s">
        <v>115</v>
      </c>
      <c r="O40" s="31" t="s">
        <v>115</v>
      </c>
      <c r="P40" s="24" t="s">
        <v>22</v>
      </c>
      <c r="Q40" s="24" t="s">
        <v>120</v>
      </c>
      <c r="R40" s="24" t="s">
        <v>120</v>
      </c>
      <c r="S40" s="31" t="s">
        <v>120</v>
      </c>
      <c r="T40" s="31" t="s">
        <v>120</v>
      </c>
      <c r="U40" s="24" t="s">
        <v>120</v>
      </c>
      <c r="V40" s="24" t="s">
        <v>120</v>
      </c>
      <c r="W40" s="24" t="s">
        <v>22</v>
      </c>
      <c r="X40" s="24" t="s">
        <v>120</v>
      </c>
      <c r="Y40" s="24" t="s">
        <v>116</v>
      </c>
      <c r="Z40" s="31" t="s">
        <v>116</v>
      </c>
      <c r="AA40" s="31" t="s">
        <v>116</v>
      </c>
      <c r="AB40" s="24" t="s">
        <v>116</v>
      </c>
      <c r="AC40" s="24" t="s">
        <v>116</v>
      </c>
      <c r="AD40" s="24" t="s">
        <v>22</v>
      </c>
      <c r="AE40" s="24" t="s">
        <v>116</v>
      </c>
      <c r="AF40" s="31" t="s">
        <v>115</v>
      </c>
      <c r="AG40" s="31" t="s">
        <v>115</v>
      </c>
      <c r="AH40" s="31" t="s">
        <v>115</v>
      </c>
      <c r="AI40" s="33"/>
    </row>
    <row r="41" spans="1:35" x14ac:dyDescent="0.35">
      <c r="A41" s="23">
        <v>36</v>
      </c>
      <c r="B41" s="25" t="s">
        <v>105</v>
      </c>
      <c r="C41" s="23" t="s">
        <v>21</v>
      </c>
      <c r="D41" s="24" t="s">
        <v>22</v>
      </c>
      <c r="E41" s="31" t="s">
        <v>116</v>
      </c>
      <c r="F41" s="31" t="s">
        <v>116</v>
      </c>
      <c r="G41" s="24" t="s">
        <v>115</v>
      </c>
      <c r="H41" s="24" t="s">
        <v>115</v>
      </c>
      <c r="I41" s="24" t="s">
        <v>116</v>
      </c>
      <c r="J41" s="24" t="s">
        <v>120</v>
      </c>
      <c r="K41" s="24" t="s">
        <v>22</v>
      </c>
      <c r="L41" s="31" t="s">
        <v>120</v>
      </c>
      <c r="M41" s="31" t="s">
        <v>120</v>
      </c>
      <c r="N41" s="31" t="s">
        <v>120</v>
      </c>
      <c r="O41" s="31" t="s">
        <v>120</v>
      </c>
      <c r="P41" s="24" t="s">
        <v>120</v>
      </c>
      <c r="Q41" s="24" t="s">
        <v>116</v>
      </c>
      <c r="R41" s="24" t="s">
        <v>22</v>
      </c>
      <c r="S41" s="31" t="s">
        <v>116</v>
      </c>
      <c r="T41" s="31" t="s">
        <v>116</v>
      </c>
      <c r="U41" s="24" t="s">
        <v>116</v>
      </c>
      <c r="V41" s="24" t="s">
        <v>116</v>
      </c>
      <c r="W41" s="24" t="s">
        <v>116</v>
      </c>
      <c r="X41" s="24" t="s">
        <v>116</v>
      </c>
      <c r="Y41" s="24" t="s">
        <v>22</v>
      </c>
      <c r="Z41" s="31" t="s">
        <v>115</v>
      </c>
      <c r="AA41" s="31" t="s">
        <v>115</v>
      </c>
      <c r="AB41" s="24" t="s">
        <v>115</v>
      </c>
      <c r="AC41" s="24" t="s">
        <v>115</v>
      </c>
      <c r="AD41" s="24" t="s">
        <v>116</v>
      </c>
      <c r="AE41" s="24" t="s">
        <v>120</v>
      </c>
      <c r="AF41" s="31" t="s">
        <v>120</v>
      </c>
      <c r="AG41" s="31" t="s">
        <v>120</v>
      </c>
      <c r="AH41" s="31" t="s">
        <v>120</v>
      </c>
      <c r="AI41" s="33"/>
    </row>
    <row r="42" spans="1:35" x14ac:dyDescent="0.35">
      <c r="A42" s="23">
        <v>37</v>
      </c>
      <c r="B42" s="25" t="s">
        <v>114</v>
      </c>
      <c r="C42" s="23" t="s">
        <v>23</v>
      </c>
      <c r="D42" s="24" t="s">
        <v>120</v>
      </c>
      <c r="E42" s="31" t="s">
        <v>120</v>
      </c>
      <c r="F42" s="31" t="s">
        <v>120</v>
      </c>
      <c r="G42" s="24" t="s">
        <v>120</v>
      </c>
      <c r="H42" s="24" t="s">
        <v>120</v>
      </c>
      <c r="I42" s="24" t="s">
        <v>120</v>
      </c>
      <c r="J42" s="24" t="s">
        <v>22</v>
      </c>
      <c r="K42" s="24" t="s">
        <v>120</v>
      </c>
      <c r="L42" s="31" t="s">
        <v>116</v>
      </c>
      <c r="M42" s="31" t="s">
        <v>116</v>
      </c>
      <c r="N42" s="31" t="s">
        <v>116</v>
      </c>
      <c r="O42" s="31" t="s">
        <v>116</v>
      </c>
      <c r="P42" s="24" t="s">
        <v>116</v>
      </c>
      <c r="Q42" s="24" t="s">
        <v>22</v>
      </c>
      <c r="R42" s="24" t="s">
        <v>116</v>
      </c>
      <c r="S42" s="31" t="s">
        <v>115</v>
      </c>
      <c r="T42" s="31" t="s">
        <v>115</v>
      </c>
      <c r="U42" s="24" t="s">
        <v>115</v>
      </c>
      <c r="V42" s="24" t="s">
        <v>115</v>
      </c>
      <c r="W42" s="24" t="s">
        <v>120</v>
      </c>
      <c r="X42" s="24" t="s">
        <v>22</v>
      </c>
      <c r="Y42" s="24" t="s">
        <v>120</v>
      </c>
      <c r="Z42" s="31" t="s">
        <v>120</v>
      </c>
      <c r="AA42" s="31" t="s">
        <v>120</v>
      </c>
      <c r="AB42" s="24" t="s">
        <v>120</v>
      </c>
      <c r="AC42" s="24" t="s">
        <v>120</v>
      </c>
      <c r="AD42" s="24" t="s">
        <v>120</v>
      </c>
      <c r="AE42" s="24" t="s">
        <v>22</v>
      </c>
      <c r="AF42" s="31" t="s">
        <v>116</v>
      </c>
      <c r="AG42" s="31" t="s">
        <v>116</v>
      </c>
      <c r="AH42" s="31" t="s">
        <v>116</v>
      </c>
      <c r="AI42" s="33"/>
    </row>
    <row r="43" spans="1:35" x14ac:dyDescent="0.35">
      <c r="A43" s="23"/>
      <c r="B43" s="25"/>
      <c r="C43" s="27"/>
      <c r="D43" s="28"/>
      <c r="E43" s="32"/>
      <c r="F43" s="32"/>
      <c r="G43" s="28"/>
      <c r="H43" s="28"/>
      <c r="I43" s="28"/>
      <c r="J43" s="28"/>
      <c r="K43" s="28"/>
      <c r="L43" s="32"/>
      <c r="M43" s="32"/>
      <c r="N43" s="32"/>
      <c r="O43" s="32"/>
      <c r="P43" s="28"/>
      <c r="Q43" s="28"/>
      <c r="R43" s="28"/>
      <c r="S43" s="34"/>
      <c r="T43" s="34"/>
      <c r="U43" s="22"/>
      <c r="V43" s="28"/>
      <c r="W43" s="28"/>
      <c r="X43" s="28"/>
      <c r="Y43" s="28"/>
      <c r="Z43" s="32"/>
      <c r="AA43" s="32"/>
      <c r="AB43" s="22"/>
      <c r="AC43" s="28"/>
      <c r="AD43" s="28"/>
      <c r="AE43" s="28"/>
      <c r="AF43" s="32"/>
      <c r="AG43" s="36"/>
      <c r="AH43" s="31"/>
      <c r="AI43" s="33"/>
    </row>
    <row r="44" spans="1:35" x14ac:dyDescent="0.35">
      <c r="A44" s="23"/>
      <c r="B44" s="25" t="s">
        <v>117</v>
      </c>
      <c r="C44" s="23" t="s">
        <v>48</v>
      </c>
      <c r="D44" s="24">
        <f>COUNTIF(D5:D42,"HP")</f>
        <v>6</v>
      </c>
      <c r="E44" s="31">
        <f t="shared" ref="E44:AH44" si="0">COUNTIF(E5:E42,"HP")</f>
        <v>5</v>
      </c>
      <c r="F44" s="31">
        <f t="shared" si="0"/>
        <v>5</v>
      </c>
      <c r="G44" s="24">
        <f t="shared" si="0"/>
        <v>6</v>
      </c>
      <c r="H44" s="24">
        <f t="shared" si="0"/>
        <v>5</v>
      </c>
      <c r="I44" s="24">
        <f t="shared" si="0"/>
        <v>6</v>
      </c>
      <c r="J44" s="24">
        <f t="shared" si="0"/>
        <v>6</v>
      </c>
      <c r="K44" s="24">
        <f t="shared" si="0"/>
        <v>6</v>
      </c>
      <c r="L44" s="31">
        <f t="shared" si="0"/>
        <v>5</v>
      </c>
      <c r="M44" s="31">
        <f t="shared" si="0"/>
        <v>5</v>
      </c>
      <c r="N44" s="31">
        <f t="shared" si="0"/>
        <v>5</v>
      </c>
      <c r="O44" s="31">
        <f t="shared" si="0"/>
        <v>5</v>
      </c>
      <c r="P44" s="24">
        <f t="shared" si="0"/>
        <v>6</v>
      </c>
      <c r="Q44" s="24">
        <f t="shared" si="0"/>
        <v>6</v>
      </c>
      <c r="R44" s="24">
        <f t="shared" si="0"/>
        <v>6</v>
      </c>
      <c r="S44" s="31">
        <f t="shared" si="0"/>
        <v>5</v>
      </c>
      <c r="T44" s="31">
        <f t="shared" si="0"/>
        <v>5</v>
      </c>
      <c r="U44" s="24">
        <f t="shared" si="0"/>
        <v>6</v>
      </c>
      <c r="V44" s="24">
        <f t="shared" si="0"/>
        <v>5</v>
      </c>
      <c r="W44" s="24">
        <f t="shared" si="0"/>
        <v>6</v>
      </c>
      <c r="X44" s="24">
        <f t="shared" si="0"/>
        <v>6</v>
      </c>
      <c r="Y44" s="24">
        <f t="shared" si="0"/>
        <v>6</v>
      </c>
      <c r="Z44" s="31">
        <f t="shared" si="0"/>
        <v>5</v>
      </c>
      <c r="AA44" s="31">
        <f t="shared" si="0"/>
        <v>5</v>
      </c>
      <c r="AB44" s="24">
        <f t="shared" si="0"/>
        <v>6</v>
      </c>
      <c r="AC44" s="24">
        <f t="shared" si="0"/>
        <v>5</v>
      </c>
      <c r="AD44" s="24">
        <f t="shared" si="0"/>
        <v>6</v>
      </c>
      <c r="AE44" s="24">
        <f t="shared" si="0"/>
        <v>6</v>
      </c>
      <c r="AF44" s="31">
        <f t="shared" si="0"/>
        <v>5</v>
      </c>
      <c r="AG44" s="31">
        <f t="shared" si="0"/>
        <v>5</v>
      </c>
      <c r="AH44" s="31">
        <f t="shared" si="0"/>
        <v>5</v>
      </c>
      <c r="AI44" s="33"/>
    </row>
    <row r="45" spans="1:35" x14ac:dyDescent="0.35">
      <c r="A45" s="23"/>
      <c r="B45" s="25" t="s">
        <v>118</v>
      </c>
      <c r="C45" s="23" t="s">
        <v>49</v>
      </c>
      <c r="D45" s="24">
        <f>COUNTIF(D5:D42,"HS")</f>
        <v>14</v>
      </c>
      <c r="E45" s="31">
        <f t="shared" ref="E45:AH45" si="1">COUNTIF(E5:E42,"HS")</f>
        <v>17</v>
      </c>
      <c r="F45" s="31">
        <f t="shared" si="1"/>
        <v>17</v>
      </c>
      <c r="G45" s="24">
        <f t="shared" si="1"/>
        <v>13</v>
      </c>
      <c r="H45" s="24">
        <f>COUNTIF(H5:H42,"HS")</f>
        <v>13</v>
      </c>
      <c r="I45" s="24">
        <f t="shared" si="1"/>
        <v>14</v>
      </c>
      <c r="J45" s="24">
        <f t="shared" si="1"/>
        <v>14</v>
      </c>
      <c r="K45" s="24">
        <f t="shared" si="1"/>
        <v>14</v>
      </c>
      <c r="L45" s="31">
        <f t="shared" si="1"/>
        <v>17</v>
      </c>
      <c r="M45" s="31">
        <f t="shared" si="1"/>
        <v>17</v>
      </c>
      <c r="N45" s="31">
        <f t="shared" si="1"/>
        <v>17</v>
      </c>
      <c r="O45" s="31">
        <f t="shared" si="1"/>
        <v>17</v>
      </c>
      <c r="P45" s="24">
        <f t="shared" si="1"/>
        <v>14</v>
      </c>
      <c r="Q45" s="24">
        <f t="shared" si="1"/>
        <v>14</v>
      </c>
      <c r="R45" s="24">
        <f t="shared" si="1"/>
        <v>14</v>
      </c>
      <c r="S45" s="31">
        <f t="shared" si="1"/>
        <v>17</v>
      </c>
      <c r="T45" s="31">
        <f t="shared" si="1"/>
        <v>17</v>
      </c>
      <c r="U45" s="24">
        <f t="shared" si="1"/>
        <v>13</v>
      </c>
      <c r="V45" s="24">
        <f t="shared" si="1"/>
        <v>13</v>
      </c>
      <c r="W45" s="24">
        <f t="shared" si="1"/>
        <v>14</v>
      </c>
      <c r="X45" s="24">
        <f t="shared" si="1"/>
        <v>14</v>
      </c>
      <c r="Y45" s="24">
        <f t="shared" si="1"/>
        <v>14</v>
      </c>
      <c r="Z45" s="31">
        <f t="shared" si="1"/>
        <v>17</v>
      </c>
      <c r="AA45" s="31">
        <f t="shared" si="1"/>
        <v>17</v>
      </c>
      <c r="AB45" s="24">
        <f t="shared" si="1"/>
        <v>13</v>
      </c>
      <c r="AC45" s="24">
        <f t="shared" si="1"/>
        <v>13</v>
      </c>
      <c r="AD45" s="24">
        <f t="shared" si="1"/>
        <v>14</v>
      </c>
      <c r="AE45" s="24">
        <f t="shared" si="1"/>
        <v>14</v>
      </c>
      <c r="AF45" s="31">
        <f t="shared" si="1"/>
        <v>17</v>
      </c>
      <c r="AG45" s="31">
        <f t="shared" si="1"/>
        <v>17</v>
      </c>
      <c r="AH45" s="31">
        <f t="shared" si="1"/>
        <v>17</v>
      </c>
      <c r="AI45" s="33"/>
    </row>
    <row r="46" spans="1:35" x14ac:dyDescent="0.35">
      <c r="A46" s="23"/>
      <c r="B46" s="25" t="s">
        <v>64</v>
      </c>
      <c r="C46" s="23" t="s">
        <v>65</v>
      </c>
      <c r="D46" s="24">
        <f t="shared" ref="D46:AG46" si="2">COUNTIF(D5:D42,"MD1")</f>
        <v>7</v>
      </c>
      <c r="E46" s="31">
        <f t="shared" si="2"/>
        <v>10</v>
      </c>
      <c r="F46" s="31">
        <f t="shared" si="2"/>
        <v>10</v>
      </c>
      <c r="G46" s="24">
        <f t="shared" si="2"/>
        <v>7</v>
      </c>
      <c r="H46" s="24">
        <f t="shared" si="2"/>
        <v>8</v>
      </c>
      <c r="I46" s="24">
        <f t="shared" si="2"/>
        <v>7</v>
      </c>
      <c r="J46" s="24">
        <f t="shared" si="2"/>
        <v>7</v>
      </c>
      <c r="K46" s="24">
        <f t="shared" si="2"/>
        <v>7</v>
      </c>
      <c r="L46" s="31">
        <f t="shared" si="2"/>
        <v>10</v>
      </c>
      <c r="M46" s="31">
        <f t="shared" si="2"/>
        <v>10</v>
      </c>
      <c r="N46" s="31">
        <f t="shared" si="2"/>
        <v>10</v>
      </c>
      <c r="O46" s="31">
        <f t="shared" si="2"/>
        <v>10</v>
      </c>
      <c r="P46" s="24">
        <f t="shared" si="2"/>
        <v>7</v>
      </c>
      <c r="Q46" s="24">
        <f t="shared" si="2"/>
        <v>7</v>
      </c>
      <c r="R46" s="24">
        <f t="shared" si="2"/>
        <v>7</v>
      </c>
      <c r="S46" s="31">
        <f t="shared" si="2"/>
        <v>10</v>
      </c>
      <c r="T46" s="31">
        <f t="shared" si="2"/>
        <v>10</v>
      </c>
      <c r="U46" s="24">
        <f t="shared" si="2"/>
        <v>7</v>
      </c>
      <c r="V46" s="24">
        <f t="shared" si="2"/>
        <v>8</v>
      </c>
      <c r="W46" s="24">
        <f t="shared" si="2"/>
        <v>7</v>
      </c>
      <c r="X46" s="24">
        <f t="shared" si="2"/>
        <v>7</v>
      </c>
      <c r="Y46" s="24">
        <f t="shared" si="2"/>
        <v>7</v>
      </c>
      <c r="Z46" s="31">
        <f t="shared" si="2"/>
        <v>10</v>
      </c>
      <c r="AA46" s="31">
        <f t="shared" si="2"/>
        <v>10</v>
      </c>
      <c r="AB46" s="24">
        <f t="shared" si="2"/>
        <v>7</v>
      </c>
      <c r="AC46" s="24">
        <f t="shared" si="2"/>
        <v>8</v>
      </c>
      <c r="AD46" s="24">
        <f t="shared" si="2"/>
        <v>7</v>
      </c>
      <c r="AE46" s="24">
        <f t="shared" si="2"/>
        <v>7</v>
      </c>
      <c r="AF46" s="31">
        <f t="shared" si="2"/>
        <v>10</v>
      </c>
      <c r="AG46" s="35">
        <f t="shared" si="2"/>
        <v>10</v>
      </c>
      <c r="AH46" s="31">
        <f>COUNTIF(AH5:AH43,"MD1")</f>
        <v>10</v>
      </c>
      <c r="AI46" s="33"/>
    </row>
    <row r="47" spans="1:35" x14ac:dyDescent="0.35">
      <c r="A47" s="23"/>
      <c r="B47" s="25" t="s">
        <v>71</v>
      </c>
      <c r="C47" s="23" t="s">
        <v>72</v>
      </c>
      <c r="D47" s="24">
        <f>COUNTIF(D3:D43,"MD2")</f>
        <v>1</v>
      </c>
      <c r="E47" s="31">
        <f t="shared" ref="E47:AH47" si="3">COUNTIF(E3:E43,"MD2")</f>
        <v>3</v>
      </c>
      <c r="F47" s="31">
        <f t="shared" si="3"/>
        <v>3</v>
      </c>
      <c r="G47" s="24">
        <f t="shared" si="3"/>
        <v>1</v>
      </c>
      <c r="H47" s="24">
        <f t="shared" si="3"/>
        <v>1</v>
      </c>
      <c r="I47" s="24">
        <f t="shared" si="3"/>
        <v>1</v>
      </c>
      <c r="J47" s="24">
        <f t="shared" si="3"/>
        <v>1</v>
      </c>
      <c r="K47" s="24">
        <f t="shared" si="3"/>
        <v>1</v>
      </c>
      <c r="L47" s="31">
        <f t="shared" si="3"/>
        <v>3</v>
      </c>
      <c r="M47" s="31">
        <f t="shared" si="3"/>
        <v>3</v>
      </c>
      <c r="N47" s="31">
        <f t="shared" si="3"/>
        <v>3</v>
      </c>
      <c r="O47" s="31">
        <f t="shared" si="3"/>
        <v>3</v>
      </c>
      <c r="P47" s="24">
        <f t="shared" si="3"/>
        <v>1</v>
      </c>
      <c r="Q47" s="24">
        <f t="shared" si="3"/>
        <v>1</v>
      </c>
      <c r="R47" s="24">
        <f t="shared" si="3"/>
        <v>1</v>
      </c>
      <c r="S47" s="31">
        <f t="shared" si="3"/>
        <v>3</v>
      </c>
      <c r="T47" s="31">
        <f t="shared" si="3"/>
        <v>3</v>
      </c>
      <c r="U47" s="24">
        <f t="shared" si="3"/>
        <v>1</v>
      </c>
      <c r="V47" s="24">
        <f t="shared" si="3"/>
        <v>1</v>
      </c>
      <c r="W47" s="24">
        <f t="shared" si="3"/>
        <v>1</v>
      </c>
      <c r="X47" s="24">
        <f t="shared" si="3"/>
        <v>1</v>
      </c>
      <c r="Y47" s="24">
        <f t="shared" si="3"/>
        <v>1</v>
      </c>
      <c r="Z47" s="31">
        <f t="shared" si="3"/>
        <v>3</v>
      </c>
      <c r="AA47" s="31">
        <f t="shared" si="3"/>
        <v>3</v>
      </c>
      <c r="AB47" s="24">
        <f t="shared" si="3"/>
        <v>1</v>
      </c>
      <c r="AC47" s="24">
        <f t="shared" si="3"/>
        <v>1</v>
      </c>
      <c r="AD47" s="24">
        <f t="shared" si="3"/>
        <v>1</v>
      </c>
      <c r="AE47" s="24">
        <f t="shared" si="3"/>
        <v>1</v>
      </c>
      <c r="AF47" s="31">
        <f t="shared" si="3"/>
        <v>3</v>
      </c>
      <c r="AG47" s="31">
        <f t="shared" si="3"/>
        <v>3</v>
      </c>
      <c r="AH47" s="31">
        <f t="shared" si="3"/>
        <v>3</v>
      </c>
      <c r="AI47" s="33"/>
    </row>
    <row r="48" spans="1:35" x14ac:dyDescent="0.35">
      <c r="A48" s="23"/>
      <c r="B48" s="25" t="s">
        <v>119</v>
      </c>
      <c r="C48" s="23" t="s">
        <v>50</v>
      </c>
      <c r="D48" s="24">
        <f>COUNTIF(D5:D42,"HM")</f>
        <v>2</v>
      </c>
      <c r="E48" s="31">
        <f t="shared" ref="E48:AH48" si="4">COUNTIF(E5:E42,"HM")</f>
        <v>2</v>
      </c>
      <c r="F48" s="31">
        <f t="shared" si="4"/>
        <v>2</v>
      </c>
      <c r="G48" s="24">
        <f t="shared" si="4"/>
        <v>2</v>
      </c>
      <c r="H48" s="24">
        <f t="shared" si="4"/>
        <v>2</v>
      </c>
      <c r="I48" s="24">
        <f t="shared" si="4"/>
        <v>2</v>
      </c>
      <c r="J48" s="24">
        <f t="shared" si="4"/>
        <v>2</v>
      </c>
      <c r="K48" s="24">
        <f t="shared" si="4"/>
        <v>2</v>
      </c>
      <c r="L48" s="31">
        <f t="shared" si="4"/>
        <v>2</v>
      </c>
      <c r="M48" s="31">
        <f t="shared" si="4"/>
        <v>2</v>
      </c>
      <c r="N48" s="31">
        <f t="shared" si="4"/>
        <v>2</v>
      </c>
      <c r="O48" s="31">
        <f t="shared" si="4"/>
        <v>2</v>
      </c>
      <c r="P48" s="24">
        <f t="shared" si="4"/>
        <v>2</v>
      </c>
      <c r="Q48" s="24">
        <f t="shared" si="4"/>
        <v>2</v>
      </c>
      <c r="R48" s="24">
        <f t="shared" si="4"/>
        <v>2</v>
      </c>
      <c r="S48" s="31">
        <f t="shared" si="4"/>
        <v>2</v>
      </c>
      <c r="T48" s="31">
        <f t="shared" si="4"/>
        <v>2</v>
      </c>
      <c r="U48" s="24">
        <f t="shared" si="4"/>
        <v>2</v>
      </c>
      <c r="V48" s="24">
        <f t="shared" si="4"/>
        <v>2</v>
      </c>
      <c r="W48" s="24">
        <f t="shared" si="4"/>
        <v>2</v>
      </c>
      <c r="X48" s="24">
        <f t="shared" si="4"/>
        <v>2</v>
      </c>
      <c r="Y48" s="24">
        <f t="shared" si="4"/>
        <v>2</v>
      </c>
      <c r="Z48" s="31">
        <f t="shared" si="4"/>
        <v>2</v>
      </c>
      <c r="AA48" s="31">
        <f t="shared" si="4"/>
        <v>2</v>
      </c>
      <c r="AB48" s="24">
        <f t="shared" si="4"/>
        <v>2</v>
      </c>
      <c r="AC48" s="24">
        <f t="shared" si="4"/>
        <v>2</v>
      </c>
      <c r="AD48" s="24">
        <f t="shared" si="4"/>
        <v>2</v>
      </c>
      <c r="AE48" s="24">
        <f t="shared" si="4"/>
        <v>2</v>
      </c>
      <c r="AF48" s="31">
        <f t="shared" si="4"/>
        <v>2</v>
      </c>
      <c r="AG48" s="31">
        <f t="shared" si="4"/>
        <v>2</v>
      </c>
      <c r="AH48" s="31">
        <f t="shared" si="4"/>
        <v>2</v>
      </c>
      <c r="AI48" s="33"/>
    </row>
    <row r="49" spans="1:35" x14ac:dyDescent="0.35">
      <c r="A49" s="23"/>
      <c r="B49" s="25" t="s">
        <v>24</v>
      </c>
      <c r="C49" s="23" t="s">
        <v>51</v>
      </c>
      <c r="D49" s="24">
        <f>D44+D45+D46+D48+D47</f>
        <v>30</v>
      </c>
      <c r="E49" s="31">
        <f t="shared" ref="E49:AH49" si="5">E44+E45+E46+E48+E47</f>
        <v>37</v>
      </c>
      <c r="F49" s="31">
        <f t="shared" si="5"/>
        <v>37</v>
      </c>
      <c r="G49" s="24">
        <f t="shared" si="5"/>
        <v>29</v>
      </c>
      <c r="H49" s="24">
        <f t="shared" si="5"/>
        <v>29</v>
      </c>
      <c r="I49" s="24">
        <f t="shared" si="5"/>
        <v>30</v>
      </c>
      <c r="J49" s="24">
        <f t="shared" si="5"/>
        <v>30</v>
      </c>
      <c r="K49" s="24">
        <f t="shared" si="5"/>
        <v>30</v>
      </c>
      <c r="L49" s="31">
        <f>L44+L45+L46+L48+L47</f>
        <v>37</v>
      </c>
      <c r="M49" s="31">
        <f t="shared" si="5"/>
        <v>37</v>
      </c>
      <c r="N49" s="31">
        <f t="shared" si="5"/>
        <v>37</v>
      </c>
      <c r="O49" s="31">
        <f t="shared" si="5"/>
        <v>37</v>
      </c>
      <c r="P49" s="24">
        <f t="shared" si="5"/>
        <v>30</v>
      </c>
      <c r="Q49" s="24">
        <f t="shared" si="5"/>
        <v>30</v>
      </c>
      <c r="R49" s="24">
        <f t="shared" si="5"/>
        <v>30</v>
      </c>
      <c r="S49" s="31">
        <f t="shared" si="5"/>
        <v>37</v>
      </c>
      <c r="T49" s="31">
        <f t="shared" si="5"/>
        <v>37</v>
      </c>
      <c r="U49" s="24">
        <f t="shared" si="5"/>
        <v>29</v>
      </c>
      <c r="V49" s="24">
        <f t="shared" si="5"/>
        <v>29</v>
      </c>
      <c r="W49" s="24">
        <f t="shared" si="5"/>
        <v>30</v>
      </c>
      <c r="X49" s="24">
        <f t="shared" si="5"/>
        <v>30</v>
      </c>
      <c r="Y49" s="24">
        <f t="shared" si="5"/>
        <v>30</v>
      </c>
      <c r="Z49" s="31">
        <f t="shared" si="5"/>
        <v>37</v>
      </c>
      <c r="AA49" s="31">
        <f t="shared" si="5"/>
        <v>37</v>
      </c>
      <c r="AB49" s="24">
        <f t="shared" si="5"/>
        <v>29</v>
      </c>
      <c r="AC49" s="24">
        <f t="shared" si="5"/>
        <v>29</v>
      </c>
      <c r="AD49" s="24">
        <f t="shared" si="5"/>
        <v>30</v>
      </c>
      <c r="AE49" s="24">
        <f t="shared" si="5"/>
        <v>30</v>
      </c>
      <c r="AF49" s="31">
        <f t="shared" si="5"/>
        <v>37</v>
      </c>
      <c r="AG49" s="31">
        <f t="shared" si="5"/>
        <v>37</v>
      </c>
      <c r="AH49" s="31">
        <f t="shared" si="5"/>
        <v>37</v>
      </c>
      <c r="AI49" s="33"/>
    </row>
    <row r="50" spans="1:35" x14ac:dyDescent="0.35">
      <c r="A50" s="23"/>
      <c r="B50" s="25" t="s">
        <v>22</v>
      </c>
      <c r="C50" s="23" t="s">
        <v>22</v>
      </c>
      <c r="D50" s="24">
        <f t="shared" ref="D50:AG50" si="6">COUNTIF(D5:D42,"OFF")</f>
        <v>7</v>
      </c>
      <c r="E50" s="31">
        <f t="shared" si="6"/>
        <v>0</v>
      </c>
      <c r="F50" s="31">
        <f t="shared" si="6"/>
        <v>0</v>
      </c>
      <c r="G50" s="24">
        <f t="shared" si="6"/>
        <v>8</v>
      </c>
      <c r="H50" s="24">
        <f t="shared" si="6"/>
        <v>8</v>
      </c>
      <c r="I50" s="24">
        <f t="shared" si="6"/>
        <v>7</v>
      </c>
      <c r="J50" s="24">
        <f t="shared" si="6"/>
        <v>7</v>
      </c>
      <c r="K50" s="24">
        <f t="shared" si="6"/>
        <v>7</v>
      </c>
      <c r="L50" s="31">
        <f t="shared" si="6"/>
        <v>0</v>
      </c>
      <c r="M50" s="31">
        <f t="shared" si="6"/>
        <v>0</v>
      </c>
      <c r="N50" s="31">
        <f t="shared" si="6"/>
        <v>0</v>
      </c>
      <c r="O50" s="31">
        <f t="shared" si="6"/>
        <v>0</v>
      </c>
      <c r="P50" s="24">
        <f t="shared" si="6"/>
        <v>7</v>
      </c>
      <c r="Q50" s="24">
        <f t="shared" si="6"/>
        <v>7</v>
      </c>
      <c r="R50" s="24">
        <f t="shared" si="6"/>
        <v>7</v>
      </c>
      <c r="S50" s="31">
        <f t="shared" si="6"/>
        <v>0</v>
      </c>
      <c r="T50" s="31">
        <f t="shared" si="6"/>
        <v>0</v>
      </c>
      <c r="U50" s="24">
        <f t="shared" si="6"/>
        <v>8</v>
      </c>
      <c r="V50" s="24">
        <f t="shared" si="6"/>
        <v>8</v>
      </c>
      <c r="W50" s="24">
        <f t="shared" si="6"/>
        <v>7</v>
      </c>
      <c r="X50" s="24">
        <f t="shared" si="6"/>
        <v>7</v>
      </c>
      <c r="Y50" s="24">
        <f t="shared" si="6"/>
        <v>7</v>
      </c>
      <c r="Z50" s="31">
        <f t="shared" si="6"/>
        <v>0</v>
      </c>
      <c r="AA50" s="31">
        <f t="shared" si="6"/>
        <v>0</v>
      </c>
      <c r="AB50" s="24">
        <f t="shared" si="6"/>
        <v>8</v>
      </c>
      <c r="AC50" s="24">
        <f t="shared" si="6"/>
        <v>8</v>
      </c>
      <c r="AD50" s="24">
        <f t="shared" si="6"/>
        <v>7</v>
      </c>
      <c r="AE50" s="24">
        <f t="shared" si="6"/>
        <v>7</v>
      </c>
      <c r="AF50" s="31">
        <v>30</v>
      </c>
      <c r="AG50" s="35">
        <f t="shared" si="6"/>
        <v>0</v>
      </c>
      <c r="AH50" s="31">
        <f>COUNTIF(AH5:AH43,"OFF")</f>
        <v>0</v>
      </c>
      <c r="AI50" s="33"/>
    </row>
    <row r="51" spans="1:35" x14ac:dyDescent="0.35">
      <c r="A51" s="29"/>
      <c r="B51" s="30"/>
      <c r="C51" s="18"/>
      <c r="D51" s="18"/>
      <c r="E51" s="18"/>
      <c r="F51" s="18"/>
      <c r="G51" s="22"/>
      <c r="H51" s="22"/>
      <c r="I51" s="18"/>
      <c r="J51" s="18"/>
      <c r="K51" s="18"/>
      <c r="L51" s="18"/>
      <c r="M51" s="18"/>
      <c r="N51" s="22"/>
      <c r="O51" s="22"/>
      <c r="P51" s="18"/>
      <c r="Q51" s="18"/>
      <c r="R51" s="18"/>
      <c r="S51" s="18"/>
      <c r="T51" s="18"/>
      <c r="U51" s="22"/>
      <c r="V51" s="22"/>
      <c r="W51" s="18"/>
      <c r="X51" s="18"/>
      <c r="Y51" s="18"/>
      <c r="Z51" s="18"/>
      <c r="AA51" s="18"/>
      <c r="AB51" s="18"/>
      <c r="AC51" s="22"/>
      <c r="AD51" s="18"/>
      <c r="AE51" s="18"/>
      <c r="AF51" s="18"/>
      <c r="AG51" s="18"/>
      <c r="AH51" s="23"/>
      <c r="AI51" s="19"/>
    </row>
    <row r="52" spans="1:35" x14ac:dyDescent="0.35">
      <c r="A52" s="29"/>
      <c r="B52" s="65" t="s">
        <v>52</v>
      </c>
      <c r="C52" s="65"/>
      <c r="D52" s="18"/>
      <c r="E52" s="18"/>
      <c r="F52" s="18"/>
      <c r="G52" s="22"/>
      <c r="H52" s="22"/>
      <c r="I52" s="18"/>
      <c r="J52" s="18"/>
      <c r="K52" s="18"/>
      <c r="L52" s="18"/>
      <c r="M52" s="64" t="s">
        <v>95</v>
      </c>
      <c r="N52" s="64"/>
      <c r="O52" s="64"/>
      <c r="P52" s="64"/>
      <c r="Q52" s="64"/>
      <c r="R52" s="18"/>
      <c r="S52" s="18"/>
      <c r="T52" s="18"/>
      <c r="U52" s="22"/>
      <c r="V52" s="22"/>
      <c r="W52" s="18"/>
      <c r="X52" s="18"/>
      <c r="Y52" s="18"/>
      <c r="Z52" s="18"/>
      <c r="AA52" s="18"/>
      <c r="AB52" s="18"/>
      <c r="AC52" s="22"/>
      <c r="AD52" s="18"/>
      <c r="AE52" s="18"/>
      <c r="AF52" s="18"/>
      <c r="AG52" s="18"/>
      <c r="AH52" s="17"/>
      <c r="AI52" s="19"/>
    </row>
    <row r="53" spans="1:35" x14ac:dyDescent="0.35">
      <c r="A53" s="29"/>
      <c r="B53" s="30"/>
      <c r="C53" s="18"/>
      <c r="D53" s="18"/>
      <c r="E53" s="18"/>
      <c r="F53" s="18"/>
      <c r="G53" s="22"/>
      <c r="H53" s="22"/>
      <c r="I53" s="18"/>
      <c r="J53" s="18"/>
      <c r="K53" s="18"/>
      <c r="L53" s="18"/>
      <c r="M53" s="18"/>
      <c r="N53" s="22"/>
      <c r="O53" s="22"/>
      <c r="P53" s="18"/>
      <c r="Q53" s="18"/>
      <c r="R53" s="18"/>
      <c r="S53" s="18"/>
      <c r="T53" s="18"/>
      <c r="U53" s="22"/>
      <c r="V53" s="22"/>
      <c r="W53" s="18"/>
      <c r="X53" s="18"/>
      <c r="Y53" s="18"/>
      <c r="Z53" s="18"/>
      <c r="AA53" s="18"/>
      <c r="AB53" s="18"/>
      <c r="AC53" s="22"/>
      <c r="AD53" s="18"/>
      <c r="AE53" s="18"/>
      <c r="AF53" s="18"/>
      <c r="AG53" s="18"/>
      <c r="AH53" s="17"/>
      <c r="AI53" s="19"/>
    </row>
    <row r="54" spans="1:35" x14ac:dyDescent="0.35">
      <c r="A54" s="29"/>
      <c r="B54" s="30"/>
      <c r="C54" s="18"/>
      <c r="D54" s="18"/>
      <c r="E54" s="18"/>
      <c r="F54" s="18"/>
      <c r="G54" s="22"/>
      <c r="H54" s="22"/>
      <c r="I54" s="18"/>
      <c r="J54" s="18"/>
      <c r="K54" s="18"/>
      <c r="L54" s="18"/>
      <c r="M54" s="18"/>
      <c r="N54" s="22"/>
      <c r="O54" s="22"/>
      <c r="P54" s="18"/>
      <c r="Q54" s="18"/>
      <c r="R54" s="18"/>
      <c r="S54" s="18"/>
      <c r="T54" s="18"/>
      <c r="U54" s="22"/>
      <c r="V54" s="22"/>
      <c r="W54" s="18"/>
      <c r="X54" s="18"/>
      <c r="Y54" s="18"/>
      <c r="Z54" s="18"/>
      <c r="AA54" s="18"/>
      <c r="AB54" s="18"/>
      <c r="AC54" s="22"/>
      <c r="AD54" s="18"/>
      <c r="AE54" s="18"/>
      <c r="AF54" s="18"/>
      <c r="AG54" s="18"/>
      <c r="AH54" s="17"/>
      <c r="AI54" s="19"/>
    </row>
    <row r="55" spans="1:35" x14ac:dyDescent="0.35">
      <c r="A55" s="29"/>
      <c r="B55" s="30"/>
      <c r="C55" s="18"/>
      <c r="D55" s="18"/>
      <c r="E55" s="18"/>
      <c r="F55" s="18"/>
      <c r="G55" s="22"/>
      <c r="H55" s="22"/>
      <c r="I55" s="18"/>
      <c r="J55" s="18"/>
      <c r="K55" s="18"/>
      <c r="L55" s="18"/>
      <c r="M55" s="18"/>
      <c r="N55" s="22"/>
      <c r="O55" s="22"/>
      <c r="P55" s="18"/>
      <c r="Q55" s="18"/>
      <c r="R55" s="18"/>
      <c r="S55" s="18"/>
      <c r="T55" s="18"/>
      <c r="U55" s="22"/>
      <c r="V55" s="22"/>
      <c r="W55" s="18"/>
      <c r="X55" s="18"/>
      <c r="Y55" s="18"/>
      <c r="Z55" s="18"/>
      <c r="AA55" s="18"/>
      <c r="AB55" s="18"/>
      <c r="AC55" s="22"/>
      <c r="AD55" s="18"/>
      <c r="AE55" s="18"/>
      <c r="AF55" s="18"/>
      <c r="AG55" s="18"/>
      <c r="AH55" s="17"/>
      <c r="AI55" s="19"/>
    </row>
    <row r="56" spans="1:35" x14ac:dyDescent="0.35">
      <c r="A56" s="29"/>
      <c r="B56" s="30"/>
      <c r="C56" s="18"/>
      <c r="D56" s="18"/>
      <c r="E56" s="18"/>
      <c r="F56" s="18"/>
      <c r="G56" s="22"/>
      <c r="H56" s="22"/>
      <c r="I56" s="18"/>
      <c r="J56" s="18"/>
      <c r="K56" s="18"/>
      <c r="L56" s="18"/>
      <c r="M56" s="18"/>
      <c r="N56" s="22"/>
      <c r="O56" s="22"/>
      <c r="P56" s="18"/>
      <c r="Q56" s="18"/>
      <c r="R56" s="18"/>
      <c r="S56" s="18"/>
      <c r="T56" s="18"/>
      <c r="U56" s="22"/>
      <c r="V56" s="22"/>
      <c r="W56" s="18"/>
      <c r="X56" s="18"/>
      <c r="Y56" s="18"/>
      <c r="Z56" s="18"/>
      <c r="AA56" s="18"/>
      <c r="AB56" s="18"/>
      <c r="AC56" s="22"/>
      <c r="AD56" s="18"/>
      <c r="AE56" s="18"/>
      <c r="AF56" s="18"/>
      <c r="AG56" s="18"/>
      <c r="AH56" s="17"/>
      <c r="AI56" s="19"/>
    </row>
    <row r="57" spans="1:35" x14ac:dyDescent="0.35">
      <c r="A57" s="29"/>
      <c r="B57" s="65" t="s">
        <v>55</v>
      </c>
      <c r="C57" s="65"/>
      <c r="D57" s="18"/>
      <c r="E57" s="18"/>
      <c r="F57" s="18"/>
      <c r="G57" s="22"/>
      <c r="H57" s="22"/>
      <c r="I57" s="18"/>
      <c r="J57" s="18"/>
      <c r="K57" s="18"/>
      <c r="L57" s="18"/>
      <c r="M57" s="64" t="s">
        <v>57</v>
      </c>
      <c r="N57" s="64"/>
      <c r="O57" s="64"/>
      <c r="P57" s="64"/>
      <c r="Q57" s="64"/>
      <c r="R57" s="18"/>
      <c r="S57" s="18"/>
      <c r="T57" s="18"/>
      <c r="U57" s="22"/>
      <c r="V57" s="22"/>
      <c r="W57" s="18"/>
      <c r="X57" s="18"/>
      <c r="Y57" s="18"/>
      <c r="Z57" s="18"/>
      <c r="AA57" s="18"/>
      <c r="AB57" s="18"/>
      <c r="AC57" s="22"/>
      <c r="AD57" s="18"/>
      <c r="AE57" s="18"/>
      <c r="AF57" s="18"/>
      <c r="AG57" s="18"/>
      <c r="AH57" s="17"/>
      <c r="AI57" s="19"/>
    </row>
    <row r="58" spans="1:35" x14ac:dyDescent="0.35">
      <c r="A58" s="29"/>
      <c r="B58" s="30"/>
      <c r="C58" s="18"/>
      <c r="D58" s="18"/>
      <c r="E58" s="18"/>
      <c r="F58" s="18"/>
      <c r="G58" s="22"/>
      <c r="H58" s="22"/>
      <c r="I58" s="18"/>
      <c r="J58" s="18"/>
      <c r="K58" s="18"/>
      <c r="L58" s="18"/>
      <c r="M58" s="18"/>
      <c r="N58" s="22"/>
      <c r="O58" s="22"/>
      <c r="P58" s="18"/>
      <c r="Q58" s="18"/>
      <c r="R58" s="18"/>
      <c r="S58" s="18"/>
      <c r="T58" s="18"/>
      <c r="U58" s="22"/>
      <c r="V58" s="22"/>
      <c r="W58" s="18"/>
      <c r="X58" s="18"/>
      <c r="Y58" s="18"/>
      <c r="Z58" s="18"/>
      <c r="AA58" s="18"/>
      <c r="AB58" s="18"/>
      <c r="AC58" s="22"/>
      <c r="AD58" s="18"/>
      <c r="AE58" s="18"/>
      <c r="AF58" s="18"/>
      <c r="AG58" s="18"/>
      <c r="AH58" s="17"/>
      <c r="AI58" s="19"/>
    </row>
  </sheetData>
  <mergeCells count="8">
    <mergeCell ref="B57:C57"/>
    <mergeCell ref="M57:Q57"/>
    <mergeCell ref="A1:AE1"/>
    <mergeCell ref="A3:A4"/>
    <mergeCell ref="B3:B4"/>
    <mergeCell ref="C3:C4"/>
    <mergeCell ref="B52:C52"/>
    <mergeCell ref="M52:Q52"/>
  </mergeCells>
  <phoneticPr fontId="4" type="noConversion"/>
  <conditionalFormatting sqref="A1 D5:F5 A5:C42 D6:D8 D9:F9 G13:H13 D37:U37 I38:U39 J41:P41 U42:V42 A43 E44:AH45 A44:C50 A51:W51 A52:B52 D52:M52 R52:W52 A53:W56 A57:B57 D57:M57 R57:W57 A58:W58">
    <cfRule type="cellIs" dxfId="169" priority="2104" operator="equal">
      <formula>"OFF"</formula>
    </cfRule>
  </conditionalFormatting>
  <conditionalFormatting sqref="A1 D5:F5 A5:C51 D6:D8 D9:F9 G13:H13 D37:U37 I38:U39 J41:P41 U42:V42 E44:AH45 A52:B52 D52:M52 R52:W52 A53:W56 A57:B57 D57:M57 R57:W57 A58:W58">
    <cfRule type="cellIs" dxfId="168" priority="2103" operator="equal">
      <formula>"Pengganti OFF"</formula>
    </cfRule>
  </conditionalFormatting>
  <conditionalFormatting sqref="A2:AG3 D46:AH49 X50:AH58">
    <cfRule type="cellIs" dxfId="167" priority="1615" operator="equal">
      <formula>"Pengganti OFF"</formula>
    </cfRule>
    <cfRule type="cellIs" dxfId="166" priority="1616" operator="equal">
      <formula>"OFF"</formula>
    </cfRule>
  </conditionalFormatting>
  <conditionalFormatting sqref="D10:D18">
    <cfRule type="cellIs" dxfId="165" priority="954" operator="equal">
      <formula>"OFF"</formula>
    </cfRule>
    <cfRule type="cellIs" dxfId="164" priority="953" operator="equal">
      <formula>"Pengganti OFF"</formula>
    </cfRule>
  </conditionalFormatting>
  <conditionalFormatting sqref="D22:D30">
    <cfRule type="cellIs" dxfId="163" priority="947" operator="equal">
      <formula>"Pengganti OFF"</formula>
    </cfRule>
    <cfRule type="cellIs" dxfId="162" priority="948" operator="equal">
      <formula>"OFF"</formula>
    </cfRule>
  </conditionalFormatting>
  <conditionalFormatting sqref="D38:D45">
    <cfRule type="cellIs" dxfId="161" priority="1417" operator="equal">
      <formula>"Pengganti OFF"</formula>
    </cfRule>
    <cfRule type="cellIs" dxfId="160" priority="1418" operator="equal">
      <formula>"OFF"</formula>
    </cfRule>
  </conditionalFormatting>
  <conditionalFormatting sqref="D19:F20">
    <cfRule type="cellIs" dxfId="159" priority="1209" operator="equal">
      <formula>"Pengganti OFF"</formula>
    </cfRule>
    <cfRule type="cellIs" dxfId="158" priority="1210" operator="equal">
      <formula>"OFF"</formula>
    </cfRule>
  </conditionalFormatting>
  <conditionalFormatting sqref="D31:F36">
    <cfRule type="cellIs" dxfId="157" priority="1186" operator="equal">
      <formula>"OFF"</formula>
    </cfRule>
    <cfRule type="cellIs" dxfId="156" priority="1185" operator="equal">
      <formula>"Pengganti OFF"</formula>
    </cfRule>
  </conditionalFormatting>
  <conditionalFormatting sqref="D21:G21">
    <cfRule type="cellIs" dxfId="155" priority="1959" operator="equal">
      <formula>"Pengganti OFF"</formula>
    </cfRule>
    <cfRule type="cellIs" dxfId="154" priority="1960" operator="equal">
      <formula>"OFF"</formula>
    </cfRule>
  </conditionalFormatting>
  <conditionalFormatting sqref="D31:G31">
    <cfRule type="cellIs" dxfId="153" priority="1942" operator="equal">
      <formula>"OFF"</formula>
    </cfRule>
    <cfRule type="cellIs" dxfId="152" priority="1941" operator="equal">
      <formula>"Pengganti OFF"</formula>
    </cfRule>
  </conditionalFormatting>
  <conditionalFormatting sqref="D4:AB4">
    <cfRule type="cellIs" dxfId="151" priority="1854" operator="equal">
      <formula>"OFF"</formula>
    </cfRule>
    <cfRule type="cellIs" dxfId="150" priority="1853" operator="equal">
      <formula>"Pengganti OFF"</formula>
    </cfRule>
  </conditionalFormatting>
  <conditionalFormatting sqref="E6:F18">
    <cfRule type="cellIs" dxfId="149" priority="928" operator="equal">
      <formula>"OFF"</formula>
    </cfRule>
    <cfRule type="cellIs" dxfId="148" priority="927" operator="equal">
      <formula>"Pengganti OFF"</formula>
    </cfRule>
  </conditionalFormatting>
  <conditionalFormatting sqref="E22:G25">
    <cfRule type="cellIs" dxfId="147" priority="889" operator="equal">
      <formula>"Pengganti OFF"</formula>
    </cfRule>
    <cfRule type="cellIs" dxfId="146" priority="890" operator="equal">
      <formula>"OFF"</formula>
    </cfRule>
  </conditionalFormatting>
  <conditionalFormatting sqref="E27:G30">
    <cfRule type="cellIs" dxfId="145" priority="888" operator="equal">
      <formula>"OFF"</formula>
    </cfRule>
    <cfRule type="cellIs" dxfId="144" priority="887" operator="equal">
      <formula>"Pengganti OFF"</formula>
    </cfRule>
  </conditionalFormatting>
  <conditionalFormatting sqref="E38:H41">
    <cfRule type="cellIs" dxfId="143" priority="1328" operator="equal">
      <formula>"OFF"</formula>
    </cfRule>
    <cfRule type="cellIs" dxfId="142" priority="1327" operator="equal">
      <formula>"Pengganti OFF"</formula>
    </cfRule>
  </conditionalFormatting>
  <conditionalFormatting sqref="E26:O26">
    <cfRule type="cellIs" dxfId="141" priority="823" operator="equal">
      <formula>"Pengganti OFF"</formula>
    </cfRule>
    <cfRule type="cellIs" dxfId="140" priority="824" operator="equal">
      <formula>"OFF"</formula>
    </cfRule>
  </conditionalFormatting>
  <conditionalFormatting sqref="E42:P42">
    <cfRule type="cellIs" dxfId="139" priority="1034" operator="equal">
      <formula>"OFF"</formula>
    </cfRule>
    <cfRule type="cellIs" dxfId="138" priority="1033" operator="equal">
      <formula>"Pengganti OFF"</formula>
    </cfRule>
  </conditionalFormatting>
  <conditionalFormatting sqref="E43:V43 D50:W50">
    <cfRule type="cellIs" dxfId="137" priority="2010" operator="equal">
      <formula>"OFF"</formula>
    </cfRule>
  </conditionalFormatting>
  <conditionalFormatting sqref="E43:V43 D50:W51">
    <cfRule type="cellIs" dxfId="136" priority="2009" operator="equal">
      <formula>"Pengganti OFF"</formula>
    </cfRule>
  </conditionalFormatting>
  <conditionalFormatting sqref="G5:G7">
    <cfRule type="cellIs" dxfId="135" priority="1266" operator="equal">
      <formula>"OFF"</formula>
    </cfRule>
    <cfRule type="cellIs" dxfId="134" priority="1265" operator="equal">
      <formula>"Pengganti OFF"</formula>
    </cfRule>
  </conditionalFormatting>
  <conditionalFormatting sqref="G9:G12">
    <cfRule type="cellIs" dxfId="133" priority="901" operator="equal">
      <formula>"Pengganti OFF"</formula>
    </cfRule>
    <cfRule type="cellIs" dxfId="132" priority="902" operator="equal">
      <formula>"OFF"</formula>
    </cfRule>
  </conditionalFormatting>
  <conditionalFormatting sqref="G14:G20">
    <cfRule type="cellIs" dxfId="131" priority="891" operator="equal">
      <formula>"Pengganti OFF"</formula>
    </cfRule>
    <cfRule type="cellIs" dxfId="130" priority="892" operator="equal">
      <formula>"OFF"</formula>
    </cfRule>
  </conditionalFormatting>
  <conditionalFormatting sqref="G32:G35">
    <cfRule type="cellIs" dxfId="129" priority="1189" operator="equal">
      <formula>"Pengganti OFF"</formula>
    </cfRule>
    <cfRule type="cellIs" dxfId="128" priority="1190" operator="equal">
      <formula>"OFF"</formula>
    </cfRule>
  </conditionalFormatting>
  <conditionalFormatting sqref="G8:H8">
    <cfRule type="cellIs" dxfId="127" priority="904" operator="equal">
      <formula>"OFF"</formula>
    </cfRule>
    <cfRule type="cellIs" dxfId="126" priority="903" operator="equal">
      <formula>"Pengganti OFF"</formula>
    </cfRule>
  </conditionalFormatting>
  <conditionalFormatting sqref="G36:J36">
    <cfRule type="cellIs" dxfId="125" priority="972" operator="equal">
      <formula>"OFF"</formula>
    </cfRule>
    <cfRule type="cellIs" dxfId="124" priority="971" operator="equal">
      <formula>"Pengganti OFF"</formula>
    </cfRule>
  </conditionalFormatting>
  <conditionalFormatting sqref="H6:H7">
    <cfRule type="cellIs" dxfId="123" priority="1264" operator="equal">
      <formula>"OFF"</formula>
    </cfRule>
    <cfRule type="cellIs" dxfId="122" priority="1263" operator="equal">
      <formula>"Pengganti OFF"</formula>
    </cfRule>
  </conditionalFormatting>
  <conditionalFormatting sqref="H10:H12">
    <cfRule type="cellIs" dxfId="121" priority="875" operator="equal">
      <formula>"Pengganti OFF"</formula>
    </cfRule>
    <cfRule type="cellIs" dxfId="120" priority="876" operator="equal">
      <formula>"OFF"</formula>
    </cfRule>
  </conditionalFormatting>
  <conditionalFormatting sqref="H14:H25">
    <cfRule type="cellIs" dxfId="119" priority="861" operator="equal">
      <formula>"Pengganti OFF"</formula>
    </cfRule>
    <cfRule type="cellIs" dxfId="118" priority="862" operator="equal">
      <formula>"OFF"</formula>
    </cfRule>
  </conditionalFormatting>
  <conditionalFormatting sqref="H27:H35">
    <cfRule type="cellIs" dxfId="117" priority="859" operator="equal">
      <formula>"Pengganti OFF"</formula>
    </cfRule>
    <cfRule type="cellIs" dxfId="116" priority="860" operator="equal">
      <formula>"OFF"</formula>
    </cfRule>
  </conditionalFormatting>
  <conditionalFormatting sqref="H9:J9">
    <cfRule type="cellIs" dxfId="115" priority="1158" operator="equal">
      <formula>"OFF"</formula>
    </cfRule>
    <cfRule type="cellIs" dxfId="114" priority="1157" operator="equal">
      <formula>"Pengganti OFF"</formula>
    </cfRule>
  </conditionalFormatting>
  <conditionalFormatting sqref="H5:R5">
    <cfRule type="cellIs" dxfId="113" priority="563" operator="equal">
      <formula>"Pengganti OFF"</formula>
    </cfRule>
    <cfRule type="cellIs" dxfId="112" priority="564" operator="equal">
      <formula>"OFF"</formula>
    </cfRule>
  </conditionalFormatting>
  <conditionalFormatting sqref="I7:I8">
    <cfRule type="cellIs" dxfId="111" priority="858" operator="equal">
      <formula>"OFF"</formula>
    </cfRule>
    <cfRule type="cellIs" dxfId="110" priority="857" operator="equal">
      <formula>"Pengganti OFF"</formula>
    </cfRule>
  </conditionalFormatting>
  <conditionalFormatting sqref="I40:I41">
    <cfRule type="cellIs" dxfId="109" priority="1314" operator="equal">
      <formula>"OFF"</formula>
    </cfRule>
    <cfRule type="cellIs" dxfId="108" priority="1313" operator="equal">
      <formula>"Pengganti OFF"</formula>
    </cfRule>
  </conditionalFormatting>
  <conditionalFormatting sqref="I27:J31">
    <cfRule type="cellIs" dxfId="107" priority="778" operator="equal">
      <formula>"OFF"</formula>
    </cfRule>
    <cfRule type="cellIs" dxfId="106" priority="777" operator="equal">
      <formula>"Pengganti OFF"</formula>
    </cfRule>
  </conditionalFormatting>
  <conditionalFormatting sqref="I35:J35">
    <cfRule type="cellIs" dxfId="105" priority="781" operator="equal">
      <formula>"Pengganti OFF"</formula>
    </cfRule>
    <cfRule type="cellIs" dxfId="104" priority="782" operator="equal">
      <formula>"OFF"</formula>
    </cfRule>
  </conditionalFormatting>
  <conditionalFormatting sqref="I10:K20">
    <cfRule type="cellIs" dxfId="103" priority="760" operator="equal">
      <formula>"OFF"</formula>
    </cfRule>
    <cfRule type="cellIs" dxfId="102" priority="759" operator="equal">
      <formula>"Pengganti OFF"</formula>
    </cfRule>
  </conditionalFormatting>
  <conditionalFormatting sqref="I6:O6">
    <cfRule type="cellIs" dxfId="101" priority="1996" operator="equal">
      <formula>"OFF"</formula>
    </cfRule>
    <cfRule type="cellIs" dxfId="100" priority="1995" operator="equal">
      <formula>"Pengganti OFF"</formula>
    </cfRule>
  </conditionalFormatting>
  <conditionalFormatting sqref="I23:O25">
    <cfRule type="cellIs" dxfId="99" priority="635" operator="equal">
      <formula>"Pengganti OFF"</formula>
    </cfRule>
    <cfRule type="cellIs" dxfId="98" priority="636" operator="equal">
      <formula>"OFF"</formula>
    </cfRule>
  </conditionalFormatting>
  <conditionalFormatting sqref="I21:U22">
    <cfRule type="cellIs" dxfId="97" priority="912" operator="equal">
      <formula>"OFF"</formula>
    </cfRule>
    <cfRule type="cellIs" dxfId="96" priority="911" operator="equal">
      <formula>"Pengganti OFF"</formula>
    </cfRule>
  </conditionalFormatting>
  <conditionalFormatting sqref="I32:Y34 P36:Y36">
    <cfRule type="cellIs" dxfId="95" priority="793" operator="equal">
      <formula>"Pengganti OFF"</formula>
    </cfRule>
    <cfRule type="cellIs" dxfId="94" priority="794" operator="equal">
      <formula>"OFF"</formula>
    </cfRule>
  </conditionalFormatting>
  <conditionalFormatting sqref="J8">
    <cfRule type="cellIs" dxfId="93" priority="1159" operator="equal">
      <formula>"Pengganti OFF"</formula>
    </cfRule>
    <cfRule type="cellIs" dxfId="92" priority="1160" operator="equal">
      <formula>"OFF"</formula>
    </cfRule>
  </conditionalFormatting>
  <conditionalFormatting sqref="J7:K7">
    <cfRule type="cellIs" dxfId="91" priority="849" operator="equal">
      <formula>"Pengganti OFF"</formula>
    </cfRule>
    <cfRule type="cellIs" dxfId="90" priority="850" operator="equal">
      <formula>"OFF"</formula>
    </cfRule>
  </conditionalFormatting>
  <conditionalFormatting sqref="J40:X40">
    <cfRule type="cellIs" dxfId="89" priority="1288" operator="equal">
      <formula>"OFF"</formula>
    </cfRule>
    <cfRule type="cellIs" dxfId="88" priority="1287" operator="equal">
      <formula>"Pengganti OFF"</formula>
    </cfRule>
  </conditionalFormatting>
  <conditionalFormatting sqref="K8:K9">
    <cfRule type="cellIs" dxfId="87" priority="761" operator="equal">
      <formula>"Pengganti OFF"</formula>
    </cfRule>
    <cfRule type="cellIs" dxfId="86" priority="762" operator="equal">
      <formula>"OFF"</formula>
    </cfRule>
  </conditionalFormatting>
  <conditionalFormatting sqref="K27:K30">
    <cfRule type="cellIs" dxfId="85" priority="751" operator="equal">
      <formula>"Pengganti OFF"</formula>
    </cfRule>
    <cfRule type="cellIs" dxfId="84" priority="752" operator="equal">
      <formula>"OFF"</formula>
    </cfRule>
  </conditionalFormatting>
  <conditionalFormatting sqref="K31:N31">
    <cfRule type="cellIs" dxfId="83" priority="806" operator="equal">
      <formula>"OFF"</formula>
    </cfRule>
    <cfRule type="cellIs" dxfId="82" priority="805" operator="equal">
      <formula>"Pengganti OFF"</formula>
    </cfRule>
  </conditionalFormatting>
  <conditionalFormatting sqref="K35:O36">
    <cfRule type="cellIs" dxfId="81" priority="643" operator="equal">
      <formula>"Pengganti OFF"</formula>
    </cfRule>
    <cfRule type="cellIs" dxfId="80" priority="644" operator="equal">
      <formula>"OFF"</formula>
    </cfRule>
  </conditionalFormatting>
  <conditionalFormatting sqref="L7:L20">
    <cfRule type="cellIs" dxfId="79" priority="712" operator="equal">
      <formula>"OFF"</formula>
    </cfRule>
    <cfRule type="cellIs" dxfId="78" priority="711" operator="equal">
      <formula>"Pengganti OFF"</formula>
    </cfRule>
  </conditionalFormatting>
  <conditionalFormatting sqref="L30:N30">
    <cfRule type="cellIs" dxfId="77" priority="707" operator="equal">
      <formula>"Pengganti OFF"</formula>
    </cfRule>
    <cfRule type="cellIs" dxfId="76" priority="708" operator="equal">
      <formula>"OFF"</formula>
    </cfRule>
  </conditionalFormatting>
  <conditionalFormatting sqref="L27:O29">
    <cfRule type="cellIs" dxfId="75" priority="624" operator="equal">
      <formula>"OFF"</formula>
    </cfRule>
    <cfRule type="cellIs" dxfId="74" priority="623" operator="equal">
      <formula>"Pengganti OFF"</formula>
    </cfRule>
  </conditionalFormatting>
  <conditionalFormatting sqref="M7:O17 M18:P20">
    <cfRule type="cellIs" dxfId="73" priority="625" operator="equal">
      <formula>"Pengganti OFF"</formula>
    </cfRule>
    <cfRule type="cellIs" dxfId="72" priority="626" operator="equal">
      <formula>"OFF"</formula>
    </cfRule>
  </conditionalFormatting>
  <conditionalFormatting sqref="O30:O31">
    <cfRule type="cellIs" dxfId="71" priority="693" operator="equal">
      <formula>"Pengganti OFF"</formula>
    </cfRule>
    <cfRule type="cellIs" dxfId="70" priority="694" operator="equal">
      <formula>"OFF"</formula>
    </cfRule>
  </conditionalFormatting>
  <conditionalFormatting sqref="P6:P17">
    <cfRule type="cellIs" dxfId="69" priority="600" operator="equal">
      <formula>"OFF"</formula>
    </cfRule>
    <cfRule type="cellIs" dxfId="68" priority="599" operator="equal">
      <formula>"Pengganti OFF"</formula>
    </cfRule>
  </conditionalFormatting>
  <conditionalFormatting sqref="P23:U31">
    <cfRule type="cellIs" dxfId="67" priority="412" operator="equal">
      <formula>"OFF"</formula>
    </cfRule>
    <cfRule type="cellIs" dxfId="66" priority="411" operator="equal">
      <formula>"Pengganti OFF"</formula>
    </cfRule>
  </conditionalFormatting>
  <conditionalFormatting sqref="P35:AA35">
    <cfRule type="cellIs" dxfId="65" priority="254" operator="equal">
      <formula>"OFF"</formula>
    </cfRule>
    <cfRule type="cellIs" dxfId="64" priority="253" operator="equal">
      <formula>"Pengganti OFF"</formula>
    </cfRule>
  </conditionalFormatting>
  <conditionalFormatting sqref="Q8:Q20">
    <cfRule type="cellIs" dxfId="63" priority="575" operator="equal">
      <formula>"Pengganti OFF"</formula>
    </cfRule>
    <cfRule type="cellIs" dxfId="62" priority="576" operator="equal">
      <formula>"OFF"</formula>
    </cfRule>
  </conditionalFormatting>
  <conditionalFormatting sqref="Q6:R7">
    <cfRule type="cellIs" dxfId="61" priority="580" operator="equal">
      <formula>"OFF"</formula>
    </cfRule>
    <cfRule type="cellIs" dxfId="60" priority="579" operator="equal">
      <formula>"Pengganti OFF"</formula>
    </cfRule>
  </conditionalFormatting>
  <conditionalFormatting sqref="Q41:T42">
    <cfRule type="cellIs" dxfId="59" priority="1017" operator="equal">
      <formula>"Pengganti OFF"</formula>
    </cfRule>
    <cfRule type="cellIs" dxfId="58" priority="1018" operator="equal">
      <formula>"OFF"</formula>
    </cfRule>
  </conditionalFormatting>
  <conditionalFormatting sqref="R8:R14">
    <cfRule type="cellIs" dxfId="57" priority="526" operator="equal">
      <formula>"OFF"</formula>
    </cfRule>
    <cfRule type="cellIs" dxfId="56" priority="525" operator="equal">
      <formula>"Pengganti OFF"</formula>
    </cfRule>
  </conditionalFormatting>
  <conditionalFormatting sqref="R15:S20">
    <cfRule type="cellIs" dxfId="55" priority="487" operator="equal">
      <formula>"Pengganti OFF"</formula>
    </cfRule>
    <cfRule type="cellIs" dxfId="54" priority="488" operator="equal">
      <formula>"OFF"</formula>
    </cfRule>
  </conditionalFormatting>
  <conditionalFormatting sqref="S9:S14">
    <cfRule type="cellIs" dxfId="53" priority="491" operator="equal">
      <formula>"Pengganti OFF"</formula>
    </cfRule>
    <cfRule type="cellIs" dxfId="52" priority="492" operator="equal">
      <formula>"OFF"</formula>
    </cfRule>
  </conditionalFormatting>
  <conditionalFormatting sqref="S5:T8">
    <cfRule type="cellIs" dxfId="51" priority="471" operator="equal">
      <formula>"Pengganti OFF"</formula>
    </cfRule>
    <cfRule type="cellIs" dxfId="50" priority="472" operator="equal">
      <formula>"OFF"</formula>
    </cfRule>
  </conditionalFormatting>
  <conditionalFormatting sqref="T9:T20">
    <cfRule type="cellIs" dxfId="49" priority="454" operator="equal">
      <formula>"OFF"</formula>
    </cfRule>
    <cfRule type="cellIs" dxfId="48" priority="453" operator="equal">
      <formula>"Pengganti OFF"</formula>
    </cfRule>
  </conditionalFormatting>
  <conditionalFormatting sqref="U5:U20">
    <cfRule type="cellIs" dxfId="47" priority="418" operator="equal">
      <formula>"OFF"</formula>
    </cfRule>
    <cfRule type="cellIs" dxfId="46" priority="417" operator="equal">
      <formula>"Pengganti OFF"</formula>
    </cfRule>
  </conditionalFormatting>
  <conditionalFormatting sqref="U41:X41">
    <cfRule type="cellIs" dxfId="45" priority="1029" operator="equal">
      <formula>"Pengganti OFF"</formula>
    </cfRule>
    <cfRule type="cellIs" dxfId="44" priority="1030" operator="equal">
      <formula>"OFF"</formula>
    </cfRule>
  </conditionalFormatting>
  <conditionalFormatting sqref="V37:Y39 X42 X43:Y43">
    <cfRule type="cellIs" dxfId="43" priority="1924" operator="equal">
      <formula>"OFF"</formula>
    </cfRule>
    <cfRule type="cellIs" dxfId="42" priority="1923" operator="equal">
      <formula>"Pengganti OFF"</formula>
    </cfRule>
  </conditionalFormatting>
  <conditionalFormatting sqref="V5:AB31">
    <cfRule type="cellIs" dxfId="41" priority="193" operator="equal">
      <formula>"Pengganti OFF"</formula>
    </cfRule>
    <cfRule type="cellIs" dxfId="40" priority="194" operator="equal">
      <formula>"OFF"</formula>
    </cfRule>
  </conditionalFormatting>
  <conditionalFormatting sqref="W42:W43">
    <cfRule type="cellIs" dxfId="39" priority="2061" operator="equal">
      <formula>"Pengganti OFF"</formula>
    </cfRule>
    <cfRule type="cellIs" dxfId="38" priority="2062" operator="equal">
      <formula>"OFF"</formula>
    </cfRule>
  </conditionalFormatting>
  <conditionalFormatting sqref="Y40:Y42">
    <cfRule type="cellIs" dxfId="37" priority="1028" operator="equal">
      <formula>"OFF"</formula>
    </cfRule>
    <cfRule type="cellIs" dxfId="36" priority="1027" operator="equal">
      <formula>"Pengganti OFF"</formula>
    </cfRule>
  </conditionalFormatting>
  <conditionalFormatting sqref="Z33:AA34 Z36:AA43">
    <cfRule type="cellIs" dxfId="35" priority="886" operator="equal">
      <formula>"OFF"</formula>
    </cfRule>
    <cfRule type="cellIs" dxfId="34" priority="885" operator="equal">
      <formula>"Pengganti OFF"</formula>
    </cfRule>
  </conditionalFormatting>
  <conditionalFormatting sqref="Z32:AB32">
    <cfRule type="cellIs" dxfId="33" priority="616" operator="equal">
      <formula>"OFF"</formula>
    </cfRule>
    <cfRule type="cellIs" dxfId="32" priority="615" operator="equal">
      <formula>"Pengganti OFF"</formula>
    </cfRule>
  </conditionalFormatting>
  <conditionalFormatting sqref="AB33:AB35">
    <cfRule type="cellIs" dxfId="31" priority="807" operator="equal">
      <formula>"Pengganti OFF"</formula>
    </cfRule>
    <cfRule type="cellIs" dxfId="30" priority="808" operator="equal">
      <formula>"OFF"</formula>
    </cfRule>
  </conditionalFormatting>
  <conditionalFormatting sqref="AB40:AD43">
    <cfRule type="cellIs" dxfId="29" priority="1009" operator="equal">
      <formula>"Pengganti OFF"</formula>
    </cfRule>
    <cfRule type="cellIs" dxfId="28" priority="1010" operator="equal">
      <formula>"OFF"</formula>
    </cfRule>
  </conditionalFormatting>
  <conditionalFormatting sqref="AB37:AE39">
    <cfRule type="cellIs" dxfId="27" priority="219" operator="equal">
      <formula>"Pengganti OFF"</formula>
    </cfRule>
    <cfRule type="cellIs" dxfId="26" priority="220" operator="equal">
      <formula>"OFF"</formula>
    </cfRule>
  </conditionalFormatting>
  <conditionalFormatting sqref="AB36:AH36">
    <cfRule type="cellIs" dxfId="25" priority="965" operator="equal">
      <formula>"Pengganti OFF"</formula>
    </cfRule>
    <cfRule type="cellIs" dxfId="24" priority="966" operator="equal">
      <formula>"OFF"</formula>
    </cfRule>
  </conditionalFormatting>
  <conditionalFormatting sqref="AC4:AC35">
    <cfRule type="cellIs" dxfId="23" priority="159" operator="equal">
      <formula>"Pengganti OFF"</formula>
    </cfRule>
    <cfRule type="cellIs" dxfId="22" priority="160" operator="equal">
      <formula>"OFF"</formula>
    </cfRule>
  </conditionalFormatting>
  <conditionalFormatting sqref="AD5:AE20">
    <cfRule type="cellIs" dxfId="21" priority="100" operator="equal">
      <formula>"OFF"</formula>
    </cfRule>
    <cfRule type="cellIs" dxfId="20" priority="99" operator="equal">
      <formula>"Pengganti OFF"</formula>
    </cfRule>
  </conditionalFormatting>
  <conditionalFormatting sqref="AD4:AG4">
    <cfRule type="cellIs" dxfId="19" priority="1609" operator="equal">
      <formula>"Pengganti OFF"</formula>
    </cfRule>
    <cfRule type="cellIs" dxfId="18" priority="1610" operator="equal">
      <formula>"OFF"</formula>
    </cfRule>
  </conditionalFormatting>
  <conditionalFormatting sqref="AD21:AH35">
    <cfRule type="cellIs" dxfId="17" priority="2" operator="equal">
      <formula>"OFF"</formula>
    </cfRule>
    <cfRule type="cellIs" dxfId="16" priority="1" operator="equal">
      <formula>"Pengganti OFF"</formula>
    </cfRule>
  </conditionalFormatting>
  <conditionalFormatting sqref="AE40">
    <cfRule type="cellIs" dxfId="15" priority="1024" operator="equal">
      <formula>"OFF"</formula>
    </cfRule>
    <cfRule type="cellIs" dxfId="14" priority="1023" operator="equal">
      <formula>"Pengganti OFF"</formula>
    </cfRule>
  </conditionalFormatting>
  <conditionalFormatting sqref="AE41:AH43">
    <cfRule type="cellIs" dxfId="13" priority="1409" operator="equal">
      <formula>"Pengganti OFF"</formula>
    </cfRule>
    <cfRule type="cellIs" dxfId="12" priority="1410" operator="equal">
      <formula>"OFF"</formula>
    </cfRule>
  </conditionalFormatting>
  <conditionalFormatting sqref="AF5:AF7">
    <cfRule type="cellIs" dxfId="11" priority="84" operator="equal">
      <formula>"OFF"</formula>
    </cfRule>
    <cfRule type="cellIs" dxfId="10" priority="83" operator="equal">
      <formula>"Pengganti OFF"</formula>
    </cfRule>
  </conditionalFormatting>
  <conditionalFormatting sqref="AF8:AH20">
    <cfRule type="cellIs" dxfId="9" priority="7" operator="equal">
      <formula>"Pengganti OFF"</formula>
    </cfRule>
    <cfRule type="cellIs" dxfId="8" priority="8" operator="equal">
      <formula>"OFF"</formula>
    </cfRule>
  </conditionalFormatting>
  <conditionalFormatting sqref="AF37:AH40">
    <cfRule type="cellIs" dxfId="7" priority="883" operator="equal">
      <formula>"Pengganti OFF"</formula>
    </cfRule>
    <cfRule type="cellIs" dxfId="6" priority="884" operator="equal">
      <formula>"OFF"</formula>
    </cfRule>
  </conditionalFormatting>
  <conditionalFormatting sqref="AG5:AG6">
    <cfRule type="cellIs" dxfId="5" priority="49" operator="equal">
      <formula>"Pengganti OFF"</formula>
    </cfRule>
    <cfRule type="cellIs" dxfId="4" priority="50" operator="equal">
      <formula>"OFF"</formula>
    </cfRule>
  </conditionalFormatting>
  <conditionalFormatting sqref="AG7:AH7">
    <cfRule type="cellIs" dxfId="3" priority="56" operator="equal">
      <formula>"OFF"</formula>
    </cfRule>
    <cfRule type="cellIs" dxfId="2" priority="55" operator="equal">
      <formula>"Pengganti OFF"</formula>
    </cfRule>
  </conditionalFormatting>
  <conditionalFormatting sqref="AH1:AH6">
    <cfRule type="cellIs" dxfId="1" priority="18" operator="equal">
      <formula>"OFF"</formula>
    </cfRule>
    <cfRule type="cellIs" dxfId="0" priority="17" operator="equal">
      <formula>"Pengganti OFF"</formula>
    </cfRule>
  </conditionalFormatting>
  <pageMargins left="0.31496062992125984" right="0.31496062992125984" top="0.74803149606299213" bottom="0.74803149606299213" header="0.31496062992125984" footer="0.31496062992125984"/>
  <pageSetup paperSize="9" scale="42" orientation="landscape" horizontalDpi="0" verticalDpi="0" r:id="rId1"/>
  <colBreaks count="1" manualBreakCount="1"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OKTOBER</vt:lpstr>
      <vt:lpstr>NOVEMBER</vt:lpstr>
      <vt:lpstr>DESEMBER</vt:lpstr>
      <vt:lpstr>JANUARI </vt:lpstr>
      <vt:lpstr>FEBRUARI</vt:lpstr>
      <vt:lpstr>MARET</vt:lpstr>
      <vt:lpstr>DESEMBER!Print_Area</vt:lpstr>
      <vt:lpstr>FEBRUARI!Print_Area</vt:lpstr>
      <vt:lpstr>MARET!Print_Area</vt:lpstr>
      <vt:lpstr>NOVEMBER!Print_Area</vt:lpstr>
      <vt:lpstr>OKTOBER!Print_Area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</cp:lastModifiedBy>
  <cp:lastPrinted>2024-02-22T06:00:17Z</cp:lastPrinted>
  <dcterms:created xsi:type="dcterms:W3CDTF">2023-05-19T06:04:01Z</dcterms:created>
  <dcterms:modified xsi:type="dcterms:W3CDTF">2024-02-22T06:24:38Z</dcterms:modified>
</cp:coreProperties>
</file>