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2"/>
  </bookViews>
  <sheets>
    <sheet name="JANUARI 2025" sheetId="1" r:id="rId1"/>
    <sheet name="FEBRUARI 2025" sheetId="2" r:id="rId2"/>
    <sheet name="MARET 2025" sheetId="3" r:id="rId3"/>
  </sheets>
  <definedNames>
    <definedName name="_xlnm.Print_Area" localSheetId="1">'FEBRUARI 2025'!$A$1:$BN$313</definedName>
    <definedName name="_xlnm.Print_Area" localSheetId="2">'MARET 2025'!$A$1:$BT$313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<sst xmlns="http://schemas.openxmlformats.org/spreadsheetml/2006/main" count="1752" uniqueCount="330">
  <si>
    <t>APARTMENT ANCOL MANSION</t>
  </si>
  <si>
    <t>PERIODE JANUARI 2025</t>
  </si>
  <si>
    <t xml:space="preserve"> </t>
  </si>
  <si>
    <t>ITEM</t>
  </si>
  <si>
    <t>JENIS PEKERJAAN</t>
  </si>
  <si>
    <t>FREKUENSI</t>
  </si>
  <si>
    <t>RB</t>
  </si>
  <si>
    <t>KM</t>
  </si>
  <si>
    <t>JM</t>
  </si>
  <si>
    <t>SB</t>
  </si>
  <si>
    <t>MG</t>
  </si>
  <si>
    <t>SN</t>
  </si>
  <si>
    <t>SL</t>
  </si>
  <si>
    <t>TOTAL</t>
  </si>
  <si>
    <t>KETERANGAN</t>
  </si>
  <si>
    <t>HR</t>
  </si>
  <si>
    <t>2 MG</t>
  </si>
  <si>
    <t>BLN</t>
  </si>
  <si>
    <t>P</t>
  </si>
  <si>
    <t>A</t>
  </si>
  <si>
    <t>p</t>
  </si>
  <si>
    <t>HALAMAN</t>
  </si>
  <si>
    <t>Pos Parkir ( keluar / masuk )</t>
  </si>
  <si>
    <t>Geneal Cleaning</t>
  </si>
  <si>
    <t>Lantai Batu Alam</t>
  </si>
  <si>
    <t>Brushing</t>
  </si>
  <si>
    <t>sebulan sekali</t>
  </si>
  <si>
    <t>Dinding Batu Alam</t>
  </si>
  <si>
    <t>Wall cleaning</t>
  </si>
  <si>
    <t>Lampu Taman, Cunstine</t>
  </si>
  <si>
    <t>Dusting / Polishing</t>
  </si>
  <si>
    <t>Lantai Aspal</t>
  </si>
  <si>
    <t>Brushing / Jet Spraying</t>
  </si>
  <si>
    <t>Kolam Fountain, Batu Alam Kolam</t>
  </si>
  <si>
    <t>Spotting dinding</t>
  </si>
  <si>
    <t>TOWN HOUSE DAN JOGGING TRACK</t>
  </si>
  <si>
    <t>Dinding</t>
  </si>
  <si>
    <t>Spotting dan Dusting</t>
  </si>
  <si>
    <t xml:space="preserve">Lampu Taman </t>
  </si>
  <si>
    <t>Polishing</t>
  </si>
  <si>
    <t>Kursi Batu Alam</t>
  </si>
  <si>
    <t>Lantai Batu Refleksi</t>
  </si>
  <si>
    <t>Coating</t>
  </si>
  <si>
    <t>Petunjuk Arah</t>
  </si>
  <si>
    <t>Wipe Clean</t>
  </si>
  <si>
    <t>Pagar Besi</t>
  </si>
  <si>
    <t>Planter Box</t>
  </si>
  <si>
    <t>Box Panel</t>
  </si>
  <si>
    <t>Lubang Gutter</t>
  </si>
  <si>
    <t>Cleaning Rumput Liar</t>
  </si>
  <si>
    <t>Kisi Kisi</t>
  </si>
  <si>
    <t>AC Out Door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</si>
  <si>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</si>
  <si>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Pipa PVC</t>
  </si>
  <si>
    <t>High Dusting</t>
  </si>
  <si>
    <t>Box Hydrant</t>
  </si>
  <si>
    <t>Anak Tangga ,Lantai setapak jogging track</t>
  </si>
  <si>
    <t>LOBBY UTAMA</t>
  </si>
  <si>
    <t xml:space="preserve">Ceiling </t>
  </si>
  <si>
    <t>Cleaning Spider Web</t>
  </si>
  <si>
    <t>Pilar Alucobond</t>
  </si>
  <si>
    <t>Spotting</t>
  </si>
  <si>
    <t>Lampu Dinding Tangga</t>
  </si>
  <si>
    <t>Pilar beton atas</t>
  </si>
  <si>
    <t>6 bulan sekali</t>
  </si>
  <si>
    <t>Dinding Furniture</t>
  </si>
  <si>
    <t>Wall spotting / Wipe Clean</t>
  </si>
  <si>
    <t>AC Grill</t>
  </si>
  <si>
    <t>Dinding, Signet Dinding, Bunga Artifisial</t>
  </si>
  <si>
    <t>Wipe Clean &amp; Wall cleaning</t>
  </si>
  <si>
    <t>All Meja, All Sofa</t>
  </si>
  <si>
    <t>Polishing, Vacuuming</t>
  </si>
  <si>
    <t>karpet lobby utama</t>
  </si>
  <si>
    <t>Shampooing</t>
  </si>
  <si>
    <t>3 Bulan 1 X</t>
  </si>
  <si>
    <t>Kaca Ralling ATM</t>
  </si>
  <si>
    <t>Glass Cleaning</t>
  </si>
  <si>
    <t>Hand Rall, Standing Ashtray</t>
  </si>
  <si>
    <t xml:space="preserve">Canopy </t>
  </si>
  <si>
    <t>Seminngu 1x</t>
  </si>
  <si>
    <t>Lobby ATM</t>
  </si>
  <si>
    <t>Washing</t>
  </si>
  <si>
    <t>Toilet Lobby Utama</t>
  </si>
  <si>
    <t>TOWN HOME 3A-LG</t>
  </si>
  <si>
    <t>Ceiling, kup lampu, exhaust grill</t>
  </si>
  <si>
    <t>High dusting, cleaning Spider Web</t>
  </si>
  <si>
    <t>dinding</t>
  </si>
  <si>
    <t>wall spotting</t>
  </si>
  <si>
    <t>tabung apar, Box's Hidrant</t>
  </si>
  <si>
    <t>High dusting</t>
  </si>
  <si>
    <t>G</t>
  </si>
  <si>
    <t>Signage Dinding</t>
  </si>
  <si>
    <t>Lantai 3A s/d LG</t>
  </si>
  <si>
    <t>H</t>
  </si>
  <si>
    <t xml:space="preserve">Pintu Kaca </t>
  </si>
  <si>
    <t>Pintu Kaca Lt. 3A s/d 3</t>
  </si>
  <si>
    <t>Pintu Kaca Lt.2 s/d 1</t>
  </si>
  <si>
    <t>Pintu kaca Lt.G s/d LG</t>
  </si>
  <si>
    <t>CARPARK 3A-LG</t>
  </si>
  <si>
    <t>Cup Lampu</t>
  </si>
  <si>
    <t>B</t>
  </si>
  <si>
    <t>Pipa Pvc, Plumbing , Splingkler</t>
  </si>
  <si>
    <t>3A atas - 3A bawah</t>
  </si>
  <si>
    <t>3 atas - 3 bawah</t>
  </si>
  <si>
    <t>2 atas - 2 bawah</t>
  </si>
  <si>
    <t>1 atas - 1 bawah</t>
  </si>
  <si>
    <t>G atas - bawah</t>
  </si>
  <si>
    <t>Mezzanine</t>
  </si>
  <si>
    <t>LG - P. Motor</t>
  </si>
  <si>
    <t>C</t>
  </si>
  <si>
    <t>Speaker / TOA, Signage Gantung</t>
  </si>
  <si>
    <t>D</t>
  </si>
  <si>
    <t>Dinding, Pilar</t>
  </si>
  <si>
    <t>Wall Cleaning</t>
  </si>
  <si>
    <t>G atas - G bawah</t>
  </si>
  <si>
    <t>E</t>
  </si>
  <si>
    <t>Laba-Laba</t>
  </si>
  <si>
    <t>Parkir Motor + LG</t>
  </si>
  <si>
    <t>M - G bawah</t>
  </si>
  <si>
    <t>G atas</t>
  </si>
  <si>
    <t>F</t>
  </si>
  <si>
    <t>Dinding, Dag &amp; lantai ramp</t>
  </si>
  <si>
    <t>General Cleaning</t>
  </si>
  <si>
    <t>Hand Railling</t>
  </si>
  <si>
    <t>3A, 3, G</t>
  </si>
  <si>
    <t xml:space="preserve">Lantai Concrete </t>
  </si>
  <si>
    <t>Scrubbing</t>
  </si>
  <si>
    <t>I</t>
  </si>
  <si>
    <t>pulau jalan</t>
  </si>
  <si>
    <t>J</t>
  </si>
  <si>
    <t>Lantai keramik pintu masuk</t>
  </si>
  <si>
    <t>Car Wash</t>
  </si>
  <si>
    <t>RUANG MESIN DAN OFFICE</t>
  </si>
  <si>
    <t>Pump Halaman, Pump Bawah Tanah, Pump Parkiran Motor</t>
  </si>
  <si>
    <t>Office Engenering LG, posko security &amp; loker security, gudang GS</t>
  </si>
  <si>
    <t>Mesin Genset LG, Mesin Travo LG, Kiner Garden, pulau intan</t>
  </si>
  <si>
    <t>Control Room M, Crisis Room M</t>
  </si>
  <si>
    <t>Kantin M, Parkiran Sepeda</t>
  </si>
  <si>
    <t>Mushollah G Bawah, Tunggu Supir G Atas</t>
  </si>
  <si>
    <t xml:space="preserve">Bawah Tanah, Gudang 2 Bawah, Gudang lt 2 Atas </t>
  </si>
  <si>
    <t>Gudang Carefast Lt 3 Bawah, Office Carefast lt 3 Atas, Mushollah lt 3A Bawah, Gudang G.A lt 3A Atas</t>
  </si>
  <si>
    <t>Mesin Pump lt 3A Bawah, Office Manajemen, Office TR</t>
  </si>
  <si>
    <t>Office Centre Park, Gudang TR</t>
  </si>
  <si>
    <t>FUNCTION ROOM &amp; SKYE LT 5</t>
  </si>
  <si>
    <t>Ceiling , kup lampu, ac grill</t>
  </si>
  <si>
    <t>dinding, pintu</t>
  </si>
  <si>
    <t>wall cleaning, polishing,  spoting</t>
  </si>
  <si>
    <t>lantai karpet</t>
  </si>
  <si>
    <t>Vacuuming/Shampooing</t>
  </si>
  <si>
    <t>Shampoing enam bulani sekali</t>
  </si>
  <si>
    <t>kaca</t>
  </si>
  <si>
    <t>Bunga Artifisial</t>
  </si>
  <si>
    <t>sofa</t>
  </si>
  <si>
    <t>Vacuuming</t>
  </si>
  <si>
    <t>Sarung Bantal</t>
  </si>
  <si>
    <t>washing</t>
  </si>
  <si>
    <t>ruang maill box</t>
  </si>
  <si>
    <t xml:space="preserve">Toilet </t>
  </si>
  <si>
    <t>BBQ &amp; ROOF GARDEN LT 5A</t>
  </si>
  <si>
    <t>lantai batu alam</t>
  </si>
  <si>
    <t>minggu 1 / bulan</t>
  </si>
  <si>
    <t>handraling</t>
  </si>
  <si>
    <t>Dag</t>
  </si>
  <si>
    <t>Dusting</t>
  </si>
  <si>
    <t>gutter</t>
  </si>
  <si>
    <t>sweeping</t>
  </si>
  <si>
    <t>Wastafel</t>
  </si>
  <si>
    <t>brushing</t>
  </si>
  <si>
    <t>Anak Tangga</t>
  </si>
  <si>
    <t>Manual brushing</t>
  </si>
  <si>
    <t>LANTAI 6 GYM</t>
  </si>
  <si>
    <t>Ruang GYM</t>
  </si>
  <si>
    <t>spotting</t>
  </si>
  <si>
    <t>Kaca Luar GYM</t>
  </si>
  <si>
    <t xml:space="preserve"> 6 bulan sekali</t>
  </si>
  <si>
    <t>meja</t>
  </si>
  <si>
    <t>POLISHING</t>
  </si>
  <si>
    <t>lantai keramik</t>
  </si>
  <si>
    <t>lantai parquit</t>
  </si>
  <si>
    <t xml:space="preserve"> 3 bulan sekali</t>
  </si>
  <si>
    <t>Vacuuming / Shampooing</t>
  </si>
  <si>
    <t>toilet gym, ruang sauna</t>
  </si>
  <si>
    <t>tangga gym</t>
  </si>
  <si>
    <t>POOL DECK</t>
  </si>
  <si>
    <t>ruang bilas AO&amp;PO</t>
  </si>
  <si>
    <t>ruang bilas lumba lumba</t>
  </si>
  <si>
    <t>kup lampu, lampu taman</t>
  </si>
  <si>
    <t>lantai PHC</t>
  </si>
  <si>
    <t>Tempat Sampah</t>
  </si>
  <si>
    <t>Washing, Dusting</t>
  </si>
  <si>
    <t>kolam ikan</t>
  </si>
  <si>
    <t>Plafon Furniture</t>
  </si>
  <si>
    <t>Spotting /Dusting</t>
  </si>
  <si>
    <t>Dusting / Coating</t>
  </si>
  <si>
    <t>PENGHUBUNG AO DAN PO</t>
  </si>
  <si>
    <t>sebulan 1 kali</t>
  </si>
  <si>
    <t>wall spoting</t>
  </si>
  <si>
    <t>lukisan, kaca</t>
  </si>
  <si>
    <t>dusting</t>
  </si>
  <si>
    <t>Vacuuming/spotting</t>
  </si>
  <si>
    <t>AC central AO-PO</t>
  </si>
  <si>
    <t>CORRIDOR AO DAN PO</t>
  </si>
  <si>
    <t>Tangga exit AO dan PO</t>
  </si>
  <si>
    <t>Cleaning</t>
  </si>
  <si>
    <t>tangga exit AO lt 53 s-d LG B</t>
  </si>
  <si>
    <t>Daily</t>
  </si>
  <si>
    <t>tangga exit AO lt 53 s-d LG C</t>
  </si>
  <si>
    <t>tangga exit PO lt 53 s-d LG D</t>
  </si>
  <si>
    <t>tangga exit PO lt 53 s-d LG E</t>
  </si>
  <si>
    <t>tangga exit Podium LT 5 s-d LG</t>
  </si>
  <si>
    <t>Pintu lift AO dan PO</t>
  </si>
  <si>
    <t>POlishing</t>
  </si>
  <si>
    <t>Lt.53 s/d Lt.38</t>
  </si>
  <si>
    <t>Lt.37 s/d Lt.30</t>
  </si>
  <si>
    <t>Lt.29 s/d Lt.23</t>
  </si>
  <si>
    <t>Lt.21 s/d Lt.17</t>
  </si>
  <si>
    <t>Lt.16 s/d Lt.8A</t>
  </si>
  <si>
    <t>Lt.8 s/d Lt.3A</t>
  </si>
  <si>
    <t>Lt.3 s/d Lt.2</t>
  </si>
  <si>
    <t>Lt.1 s/d Lt.G</t>
  </si>
  <si>
    <t>Lt.LG Podium</t>
  </si>
  <si>
    <t>Cilling AO dan PO</t>
  </si>
  <si>
    <t>Lt.53 s/d Lt.30</t>
  </si>
  <si>
    <t>Lt.29 s/d Lt.17</t>
  </si>
  <si>
    <t>Lt.16 s/d Lt.1</t>
  </si>
  <si>
    <t>Cup Lampu, Exhaust Grill AO dan PO</t>
  </si>
  <si>
    <t>Cleaning Spider Web, dusting</t>
  </si>
  <si>
    <t>Lt.G s/d LG</t>
  </si>
  <si>
    <t>Ruang MEP dan Plumbing AO PO</t>
  </si>
  <si>
    <t>-</t>
  </si>
  <si>
    <t>Lt.53 s/d Lt.23</t>
  </si>
  <si>
    <t>Lt.21 s/d Lt.5</t>
  </si>
  <si>
    <t>Lt.3A s/d Lt.LG</t>
  </si>
  <si>
    <t>trashroom AO PO</t>
  </si>
  <si>
    <t xml:space="preserve"> Cleaning</t>
  </si>
  <si>
    <t>Lt.3 s/d Lt.1</t>
  </si>
  <si>
    <t xml:space="preserve">Lantai Corridor AO - PO </t>
  </si>
  <si>
    <t>Lt .53 corridor Ao - Po</t>
  </si>
  <si>
    <t>Dibulan berikutnya</t>
  </si>
  <si>
    <t>Lt .52 corridor Ao - Po</t>
  </si>
  <si>
    <t>Lt .51 corridor Ao - Po</t>
  </si>
  <si>
    <t>Lt .50 corridor Ao - Po</t>
  </si>
  <si>
    <t>Lt .39 corridor Ao - Po</t>
  </si>
  <si>
    <t>Lt .38 corridor Ao - Po</t>
  </si>
  <si>
    <t>Lt .37 corridor Ao - Po</t>
  </si>
  <si>
    <t>Lt .36 corridor Ao - Po</t>
  </si>
  <si>
    <t>Lt .35 corridor Ao - Po</t>
  </si>
  <si>
    <t>Lt .33 corridor Ao - Po</t>
  </si>
  <si>
    <t>Lt .32 corridor Ao - Po</t>
  </si>
  <si>
    <t>Lt .30 corridor Ao - Po</t>
  </si>
  <si>
    <t>Lt .29 corridor Ao - Po</t>
  </si>
  <si>
    <t>Lt .28 corridor Ao - Po</t>
  </si>
  <si>
    <t>Lt .27 corridor Ao - Po</t>
  </si>
  <si>
    <t>Lt .26 corridor Ao - Po</t>
  </si>
  <si>
    <t>Lt .25 corridor Ao - Po</t>
  </si>
  <si>
    <t>Lt .23 corridor Ao - Po</t>
  </si>
  <si>
    <t>Lt .21 corridor Ao - Po</t>
  </si>
  <si>
    <t>Lt .20 corridor Ao - Po</t>
  </si>
  <si>
    <t>Lt .19 corridor Ao - Po</t>
  </si>
  <si>
    <t>Lt .18a corridor Ao - Po</t>
  </si>
  <si>
    <t>Lt .18 corridor Ao - Po</t>
  </si>
  <si>
    <t>Lt .17 corridor Ao - Po</t>
  </si>
  <si>
    <t>Lt .16 corridor Ao - Po</t>
  </si>
  <si>
    <t>Lt .15 corridor Ao - Po</t>
  </si>
  <si>
    <t>Lt .11 corridor Ao - Po</t>
  </si>
  <si>
    <t>Lt .10 corridor Ao - Po</t>
  </si>
  <si>
    <t>Lt .09 corridor Ao - Po</t>
  </si>
  <si>
    <t>Lt .08a corridor Ao - Po</t>
  </si>
  <si>
    <t>Lt .08 corridor Ao - Po</t>
  </si>
  <si>
    <t>Lt .07 corridor Ao - Po</t>
  </si>
  <si>
    <t>Lt .06 corridor Ao - Po</t>
  </si>
  <si>
    <t>Lt .05a corridor Ao - Po</t>
  </si>
  <si>
    <t>Lt .05 corridor Ao - Po</t>
  </si>
  <si>
    <t>Lt.3A Town home</t>
  </si>
  <si>
    <t>Lt.3 Town home</t>
  </si>
  <si>
    <t>Lt.2 Town home</t>
  </si>
  <si>
    <t>Lt.1 Town home</t>
  </si>
  <si>
    <t>Lt. G</t>
  </si>
  <si>
    <t>Lt. LG</t>
  </si>
  <si>
    <t>Corridor AO</t>
  </si>
  <si>
    <t>Spraying Disinfektan</t>
  </si>
  <si>
    <t>Lt .53, 52</t>
  </si>
  <si>
    <t>Lt.51, 50</t>
  </si>
  <si>
    <t>Lt. 39, 38</t>
  </si>
  <si>
    <t>Lt..37, 36</t>
  </si>
  <si>
    <t>Lt. 35, 33</t>
  </si>
  <si>
    <t>Lt.32, 30</t>
  </si>
  <si>
    <t>Lt. 29, 28</t>
  </si>
  <si>
    <t>Lt.27, 26</t>
  </si>
  <si>
    <t>Lt. 25, 23</t>
  </si>
  <si>
    <t>Lt.21, 20</t>
  </si>
  <si>
    <t>Lt .19, 18A</t>
  </si>
  <si>
    <t>Lt.18, 17</t>
  </si>
  <si>
    <t>Lt.16, 15</t>
  </si>
  <si>
    <t>Lt.11, 10</t>
  </si>
  <si>
    <t>Lt. 9, 8A</t>
  </si>
  <si>
    <t>Lt.8, 7</t>
  </si>
  <si>
    <t>Lt. 6, 5A</t>
  </si>
  <si>
    <t>Lt.5, 3A</t>
  </si>
  <si>
    <t>Lt.3, 2</t>
  </si>
  <si>
    <t xml:space="preserve">Lt..1, </t>
  </si>
  <si>
    <t>Corridor PO</t>
  </si>
  <si>
    <t>ROOF AO DAN PO</t>
  </si>
  <si>
    <t>roof toop AO PO  53-50-39</t>
  </si>
  <si>
    <t>ruang mesin lift AO PO 53, 50. 39, 5</t>
  </si>
  <si>
    <t>ruang mesin exhaustfan AO PO 39</t>
  </si>
  <si>
    <t>PLANNING</t>
  </si>
  <si>
    <t>REALISASI</t>
  </si>
  <si>
    <t>( - )</t>
  </si>
  <si>
    <t>PERSENTASE</t>
  </si>
  <si>
    <t>Keterangan</t>
  </si>
  <si>
    <t>: Rencana harian / daily</t>
  </si>
  <si>
    <t>Dibuat</t>
  </si>
  <si>
    <t>Diperiksa Oleh</t>
  </si>
  <si>
    <t>Disetujui Oleh</t>
  </si>
  <si>
    <t>Diketahui Oleh</t>
  </si>
  <si>
    <t xml:space="preserve">: Rencana Mingguan </t>
  </si>
  <si>
    <t xml:space="preserve">: Rencana 2 mingguan </t>
  </si>
  <si>
    <t>: Rencana Bulanan</t>
  </si>
  <si>
    <t>Wiwi Febriyaningsih</t>
  </si>
  <si>
    <t>Rini</t>
  </si>
  <si>
    <t>Wina S Albert</t>
  </si>
  <si>
    <t>Wahyudi Haryono</t>
  </si>
  <si>
    <t>Admin PT.Carefastindo</t>
  </si>
  <si>
    <t>Spv PT.Carefastindo</t>
  </si>
  <si>
    <t>General Service</t>
  </si>
  <si>
    <t>Building Manager</t>
  </si>
  <si>
    <t>PERIODE FEBRUARI 2025</t>
  </si>
  <si>
    <t>Edi Mujiono</t>
  </si>
  <si>
    <t>PERIODE MARET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</si>
</sst>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F800]dddd\,\ mmmm\ dd\,\ yyyy"/>
  </numFmts>
  <fonts count="44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24"/>
      <name val="Arial Narrow"/>
      <charset val="134"/>
    </font>
    <font>
      <b/>
      <sz val="24"/>
      <color indexed="8"/>
      <name val="Arial Narrow"/>
      <charset val="134"/>
    </font>
    <font>
      <b/>
      <sz val="16"/>
      <name val="Arial Narrow"/>
      <charset val="134"/>
    </font>
    <font>
      <b/>
      <sz val="12"/>
      <name val="Arial Narrow"/>
      <charset val="134"/>
    </font>
    <font>
      <b/>
      <sz val="20"/>
      <color indexed="8"/>
      <name val="Times New Roman"/>
      <charset val="134"/>
    </font>
    <font>
      <b/>
      <sz val="16"/>
      <color indexed="8"/>
      <name val="Arial Narrow"/>
      <charset val="134"/>
    </font>
    <font>
      <b/>
      <sz val="11"/>
      <name val="Arial Narrow"/>
      <charset val="134"/>
    </font>
    <font>
      <b/>
      <sz val="11"/>
      <color theme="1"/>
      <name val="Arial Narrow"/>
      <charset val="134"/>
    </font>
    <font>
      <b/>
      <sz val="20"/>
      <name val="Arial Narrow"/>
      <charset val="134"/>
    </font>
    <font>
      <b/>
      <sz val="16"/>
      <color indexed="9"/>
      <name val="Arial Narrow"/>
      <charset val="134"/>
    </font>
    <font>
      <sz val="16"/>
      <name val="Arial Narrow"/>
      <charset val="134"/>
    </font>
    <font>
      <sz val="16"/>
      <color indexed="8"/>
      <name val="Arial Narrow"/>
      <charset val="134"/>
    </font>
    <font>
      <b/>
      <sz val="16"/>
      <color indexed="8"/>
      <name val="Calibri"/>
      <charset val="134"/>
    </font>
    <font>
      <b/>
      <sz val="16"/>
      <color rgb="FFFF0000"/>
      <name val="Arial Narrow"/>
      <charset val="134"/>
    </font>
    <font>
      <b/>
      <sz val="18"/>
      <name val="Arial Narrow"/>
      <charset val="134"/>
    </font>
    <font>
      <sz val="18"/>
      <name val="Arial Narrow"/>
      <charset val="134"/>
    </font>
    <font>
      <sz val="10"/>
      <name val="Arial Narrow"/>
      <charset val="134"/>
    </font>
    <font>
      <sz val="11"/>
      <color indexed="8"/>
      <name val="Arial Narrow"/>
      <charset val="134"/>
    </font>
    <font>
      <u/>
      <sz val="10"/>
      <name val="Arial Narrow"/>
      <charset val="134"/>
    </font>
    <font>
      <u/>
      <sz val="18"/>
      <name val="Arial Narrow"/>
      <charset val="134"/>
    </font>
    <font>
      <sz val="18"/>
      <color indexed="8"/>
      <name val="Arial Narrow"/>
      <charset val="134"/>
    </font>
    <font>
      <b/>
      <u/>
      <sz val="18"/>
      <color indexed="8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35" fillId="1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80" fontId="6" fillId="2" borderId="6" xfId="0" applyNumberFormat="1" applyFont="1" applyFill="1" applyBorder="1" applyAlignment="1">
      <alignment horizontal="center"/>
    </xf>
    <xf numFmtId="0" fontId="5" fillId="2" borderId="7" xfId="49" applyFont="1" applyFill="1" applyBorder="1" applyAlignment="1">
      <alignment horizontal="center" vertical="center" wrapText="1"/>
    </xf>
    <xf numFmtId="0" fontId="5" fillId="2" borderId="0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5" fillId="2" borderId="10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1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2" borderId="12" xfId="49" applyFont="1" applyFill="1" applyBorder="1" applyAlignment="1">
      <alignment horizontal="center" vertical="center" wrapText="1"/>
    </xf>
    <xf numFmtId="0" fontId="9" fillId="2" borderId="12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10" fillId="3" borderId="2" xfId="49" applyFont="1" applyFill="1" applyBorder="1" applyAlignment="1">
      <alignment vertical="center" wrapText="1"/>
    </xf>
    <xf numFmtId="0" fontId="10" fillId="3" borderId="2" xfId="49" applyFont="1" applyFill="1" applyBorder="1" applyAlignment="1">
      <alignment horizontal="center" vertical="center" wrapText="1"/>
    </xf>
    <xf numFmtId="0" fontId="10" fillId="3" borderId="6" xfId="49" applyFont="1" applyFill="1" applyBorder="1" applyAlignment="1">
      <alignment vertical="center" wrapText="1"/>
    </xf>
    <xf numFmtId="0" fontId="4" fillId="4" borderId="2" xfId="49" applyFont="1" applyFill="1" applyBorder="1" applyAlignment="1">
      <alignment horizontal="center" vertical="center"/>
    </xf>
    <xf numFmtId="0" fontId="4" fillId="4" borderId="2" xfId="49" applyFont="1" applyFill="1" applyBorder="1" applyAlignment="1">
      <alignment horizontal="left" vertical="center"/>
    </xf>
    <xf numFmtId="0" fontId="4" fillId="4" borderId="2" xfId="49" applyFont="1" applyFill="1" applyBorder="1" applyAlignment="1">
      <alignment horizontal="left"/>
    </xf>
    <xf numFmtId="0" fontId="4" fillId="5" borderId="11" xfId="49" applyFont="1" applyFill="1" applyBorder="1" applyAlignment="1">
      <alignment horizontal="center" vertical="center"/>
    </xf>
    <xf numFmtId="0" fontId="4" fillId="6" borderId="13" xfId="49" applyFont="1" applyFill="1" applyBorder="1" applyAlignment="1">
      <alignment horizontal="center" vertical="center"/>
    </xf>
    <xf numFmtId="0" fontId="4" fillId="7" borderId="13" xfId="49" applyFont="1" applyFill="1" applyBorder="1" applyAlignment="1">
      <alignment horizontal="center" vertical="center"/>
    </xf>
    <xf numFmtId="0" fontId="4" fillId="8" borderId="13" xfId="49" applyFont="1" applyFill="1" applyBorder="1" applyAlignment="1">
      <alignment horizontal="center" vertical="center"/>
    </xf>
    <xf numFmtId="0" fontId="4" fillId="9" borderId="2" xfId="49" applyFont="1" applyFill="1" applyBorder="1" applyAlignment="1">
      <alignment horizontal="center" vertical="center"/>
    </xf>
    <xf numFmtId="0" fontId="4" fillId="5" borderId="14" xfId="49" applyFont="1" applyFill="1" applyBorder="1" applyAlignment="1">
      <alignment horizontal="center" vertical="center"/>
    </xf>
    <xf numFmtId="0" fontId="4" fillId="6" borderId="2" xfId="49" applyFont="1" applyFill="1" applyBorder="1" applyAlignment="1">
      <alignment horizontal="center" vertical="center"/>
    </xf>
    <xf numFmtId="0" fontId="4" fillId="7" borderId="2" xfId="49" applyFont="1" applyFill="1" applyBorder="1" applyAlignment="1">
      <alignment horizontal="center" vertical="center"/>
    </xf>
    <xf numFmtId="0" fontId="4" fillId="8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4" borderId="12" xfId="49" applyFont="1" applyFill="1" applyBorder="1" applyAlignment="1">
      <alignment horizontal="left" vertical="center"/>
    </xf>
    <xf numFmtId="0" fontId="4" fillId="4" borderId="13" xfId="49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/>
    </xf>
    <xf numFmtId="0" fontId="4" fillId="4" borderId="12" xfId="49" applyFont="1" applyFill="1" applyBorder="1" applyAlignment="1">
      <alignment horizontal="center" vertical="center"/>
    </xf>
    <xf numFmtId="0" fontId="4" fillId="5" borderId="2" xfId="49" applyFont="1" applyFill="1" applyBorder="1" applyAlignment="1">
      <alignment horizontal="center"/>
    </xf>
    <xf numFmtId="0" fontId="4" fillId="6" borderId="2" xfId="49" applyFont="1" applyFill="1" applyBorder="1" applyAlignment="1">
      <alignment horizontal="center"/>
    </xf>
    <xf numFmtId="0" fontId="4" fillId="7" borderId="2" xfId="49" applyFont="1" applyFill="1" applyBorder="1" applyAlignment="1">
      <alignment horizontal="center"/>
    </xf>
    <xf numFmtId="0" fontId="4" fillId="8" borderId="2" xfId="49" applyFont="1" applyFill="1" applyBorder="1" applyAlignment="1">
      <alignment horizontal="center"/>
    </xf>
    <xf numFmtId="0" fontId="4" fillId="4" borderId="13" xfId="49" applyFont="1" applyFill="1" applyBorder="1" applyAlignment="1">
      <alignment horizontal="left"/>
    </xf>
    <xf numFmtId="0" fontId="4" fillId="5" borderId="11" xfId="49" applyFont="1" applyFill="1" applyBorder="1" applyAlignment="1">
      <alignment horizontal="center"/>
    </xf>
    <xf numFmtId="0" fontId="4" fillId="6" borderId="13" xfId="49" applyFont="1" applyFill="1" applyBorder="1" applyAlignment="1">
      <alignment horizontal="center"/>
    </xf>
    <xf numFmtId="0" fontId="4" fillId="7" borderId="13" xfId="49" applyFont="1" applyFill="1" applyBorder="1" applyAlignment="1">
      <alignment horizontal="center"/>
    </xf>
    <xf numFmtId="0" fontId="4" fillId="8" borderId="13" xfId="49" applyFont="1" applyFill="1" applyBorder="1" applyAlignment="1">
      <alignment horizontal="center"/>
    </xf>
    <xf numFmtId="0" fontId="4" fillId="5" borderId="14" xfId="49" applyFont="1" applyFill="1" applyBorder="1" applyAlignment="1">
      <alignment horizontal="center"/>
    </xf>
    <xf numFmtId="0" fontId="11" fillId="0" borderId="2" xfId="49" applyFont="1" applyFill="1" applyBorder="1" applyAlignment="1">
      <alignment horizontal="center" vertical="center"/>
    </xf>
    <xf numFmtId="0" fontId="4" fillId="9" borderId="2" xfId="49" applyFont="1" applyFill="1" applyBorder="1" applyAlignment="1">
      <alignment horizontal="center"/>
    </xf>
    <xf numFmtId="0" fontId="4" fillId="4" borderId="2" xfId="49" applyFont="1" applyFill="1" applyBorder="1" applyAlignment="1">
      <alignment horizontal="left" vertical="top"/>
    </xf>
    <xf numFmtId="0" fontId="4" fillId="0" borderId="2" xfId="49" applyFont="1" applyFill="1" applyBorder="1" applyAlignment="1">
      <alignment horizontal="center"/>
    </xf>
    <xf numFmtId="0" fontId="4" fillId="5" borderId="2" xfId="49" applyFont="1" applyFill="1" applyBorder="1" applyAlignment="1">
      <alignment horizontal="center" vertical="center"/>
    </xf>
    <xf numFmtId="0" fontId="4" fillId="0" borderId="1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left" vertical="center"/>
    </xf>
    <xf numFmtId="0" fontId="4" fillId="2" borderId="14" xfId="49" applyFont="1" applyFill="1" applyBorder="1" applyAlignment="1">
      <alignment horizontal="center"/>
    </xf>
    <xf numFmtId="0" fontId="4" fillId="2" borderId="2" xfId="49" applyFont="1" applyFill="1" applyBorder="1" applyAlignment="1">
      <alignment horizontal="center"/>
    </xf>
    <xf numFmtId="0" fontId="4" fillId="2" borderId="14" xfId="49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horizontal="center" vertical="center"/>
    </xf>
    <xf numFmtId="0" fontId="4" fillId="6" borderId="12" xfId="49" applyFont="1" applyFill="1" applyBorder="1" applyAlignment="1">
      <alignment horizontal="center" vertical="center"/>
    </xf>
    <xf numFmtId="0" fontId="4" fillId="4" borderId="2" xfId="49" applyFont="1" applyFill="1" applyBorder="1" applyAlignment="1">
      <alignment horizontal="center"/>
    </xf>
    <xf numFmtId="0" fontId="4" fillId="9" borderId="13" xfId="49" applyFont="1" applyFill="1" applyBorder="1" applyAlignment="1">
      <alignment horizontal="center"/>
    </xf>
    <xf numFmtId="0" fontId="4" fillId="9" borderId="12" xfId="49" applyFont="1" applyFill="1" applyBorder="1" applyAlignment="1">
      <alignment horizontal="center" vertical="center"/>
    </xf>
    <xf numFmtId="0" fontId="11" fillId="9" borderId="1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/>
    </xf>
    <xf numFmtId="0" fontId="11" fillId="9" borderId="2" xfId="49" applyFont="1" applyFill="1" applyBorder="1" applyAlignment="1">
      <alignment horizontal="center" vertical="center"/>
    </xf>
    <xf numFmtId="0" fontId="4" fillId="11" borderId="2" xfId="49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0" fillId="3" borderId="14" xfId="49" applyFont="1" applyFill="1" applyBorder="1" applyAlignment="1">
      <alignment vertical="center" wrapText="1"/>
    </xf>
    <xf numFmtId="0" fontId="4" fillId="4" borderId="2" xfId="49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15" fillId="9" borderId="2" xfId="49" applyFont="1" applyFill="1" applyBorder="1" applyAlignment="1">
      <alignment horizontal="center"/>
    </xf>
    <xf numFmtId="0" fontId="4" fillId="5" borderId="14" xfId="49" applyFont="1" applyFill="1" applyBorder="1" applyAlignment="1">
      <alignment horizontal="center" vertical="center" wrapText="1"/>
    </xf>
    <xf numFmtId="0" fontId="4" fillId="6" borderId="2" xfId="49" applyFont="1" applyFill="1" applyBorder="1" applyAlignment="1">
      <alignment horizontal="center" vertical="center" wrapText="1"/>
    </xf>
    <xf numFmtId="0" fontId="4" fillId="7" borderId="2" xfId="49" applyFont="1" applyFill="1" applyBorder="1" applyAlignment="1">
      <alignment horizontal="center" vertical="center" wrapText="1"/>
    </xf>
    <xf numFmtId="0" fontId="4" fillId="8" borderId="2" xfId="49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4" fillId="9" borderId="2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4" xfId="49" applyFont="1" applyFill="1" applyBorder="1" applyAlignment="1">
      <alignment horizontal="center" vertical="center"/>
    </xf>
    <xf numFmtId="0" fontId="4" fillId="3" borderId="6" xfId="49" applyFont="1" applyFill="1" applyBorder="1" applyAlignment="1">
      <alignment horizontal="center" vertical="center"/>
    </xf>
    <xf numFmtId="0" fontId="4" fillId="3" borderId="4" xfId="49" applyFont="1" applyFill="1" applyBorder="1" applyAlignment="1">
      <alignment horizontal="center" vertical="center"/>
    </xf>
    <xf numFmtId="0" fontId="16" fillId="2" borderId="2" xfId="49" applyFont="1" applyFill="1" applyBorder="1" applyAlignment="1">
      <alignment vertical="center" wrapText="1"/>
    </xf>
    <xf numFmtId="0" fontId="16" fillId="2" borderId="6" xfId="49" applyFont="1" applyFill="1" applyBorder="1" applyAlignment="1">
      <alignment vertical="center" wrapText="1"/>
    </xf>
    <xf numFmtId="0" fontId="16" fillId="2" borderId="4" xfId="49" applyFont="1" applyFill="1" applyBorder="1" applyAlignment="1">
      <alignment vertical="center" wrapText="1"/>
    </xf>
    <xf numFmtId="0" fontId="4" fillId="5" borderId="5" xfId="49" applyFont="1" applyFill="1" applyBorder="1" applyAlignment="1">
      <alignment horizontal="center"/>
    </xf>
    <xf numFmtId="0" fontId="4" fillId="6" borderId="12" xfId="49" applyFont="1" applyFill="1" applyBorder="1" applyAlignment="1">
      <alignment horizontal="center"/>
    </xf>
    <xf numFmtId="0" fontId="4" fillId="7" borderId="12" xfId="49" applyFont="1" applyFill="1" applyBorder="1" applyAlignment="1">
      <alignment horizontal="center"/>
    </xf>
    <xf numFmtId="0" fontId="4" fillId="8" borderId="12" xfId="49" applyFont="1" applyFill="1" applyBorder="1" applyAlignment="1">
      <alignment horizontal="center"/>
    </xf>
    <xf numFmtId="0" fontId="4" fillId="2" borderId="2" xfId="49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9" borderId="15" xfId="49" applyFont="1" applyFill="1" applyBorder="1" applyAlignment="1">
      <alignment horizontal="center" vertical="center"/>
    </xf>
    <xf numFmtId="0" fontId="13" fillId="2" borderId="2" xfId="0" applyFont="1" applyFill="1" applyBorder="1" applyAlignment="1"/>
    <xf numFmtId="0" fontId="13" fillId="9" borderId="2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4" fillId="12" borderId="2" xfId="49" applyFont="1" applyFill="1" applyBorder="1" applyAlignment="1">
      <alignment horizontal="center"/>
    </xf>
    <xf numFmtId="0" fontId="4" fillId="3" borderId="9" xfId="49" applyFont="1" applyFill="1" applyBorder="1" applyAlignment="1">
      <alignment horizontal="center" vertical="center"/>
    </xf>
    <xf numFmtId="0" fontId="4" fillId="3" borderId="14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4" xfId="49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4" fillId="0" borderId="14" xfId="49" applyFont="1" applyFill="1" applyBorder="1" applyAlignment="1">
      <alignment horizontal="center" vertical="center"/>
    </xf>
    <xf numFmtId="9" fontId="4" fillId="0" borderId="9" xfId="49" applyNumberFormat="1" applyFont="1" applyFill="1" applyBorder="1" applyAlignment="1">
      <alignment horizontal="center" vertical="center"/>
    </xf>
    <xf numFmtId="0" fontId="17" fillId="0" borderId="4" xfId="49" applyFont="1" applyBorder="1" applyAlignment="1">
      <alignment horizontal="left"/>
    </xf>
    <xf numFmtId="0" fontId="18" fillId="0" borderId="0" xfId="49" applyFont="1" applyAlignment="1"/>
    <xf numFmtId="0" fontId="18" fillId="0" borderId="0" xfId="49" applyFont="1" applyFill="1" applyAlignment="1"/>
    <xf numFmtId="0" fontId="17" fillId="0" borderId="0" xfId="49" applyFont="1" applyAlignment="1"/>
    <xf numFmtId="0" fontId="17" fillId="0" borderId="0" xfId="49" applyFont="1" applyFill="1" applyAlignment="1">
      <alignment horizontal="center" vertical="center"/>
    </xf>
    <xf numFmtId="0" fontId="19" fillId="0" borderId="0" xfId="0" applyFont="1" applyFill="1" applyAlignment="1"/>
    <xf numFmtId="0" fontId="20" fillId="0" borderId="0" xfId="49" applyFont="1" applyFill="1" applyAlignment="1"/>
    <xf numFmtId="0" fontId="4" fillId="9" borderId="0" xfId="49" applyFont="1" applyFill="1" applyAlignment="1">
      <alignment horizontal="center"/>
    </xf>
    <xf numFmtId="0" fontId="21" fillId="0" borderId="0" xfId="49" applyFont="1" applyFill="1" applyAlignment="1">
      <alignment horizontal="center" vertical="center"/>
    </xf>
    <xf numFmtId="0" fontId="17" fillId="0" borderId="0" xfId="49" applyFont="1" applyAlignment="1">
      <alignment horizontal="center"/>
    </xf>
    <xf numFmtId="0" fontId="22" fillId="0" borderId="0" xfId="0" applyFont="1" applyFill="1" applyAlignment="1">
      <alignment vertical="center"/>
    </xf>
    <xf numFmtId="9" fontId="4" fillId="0" borderId="14" xfId="49" applyNumberFormat="1" applyFont="1" applyFill="1" applyBorder="1" applyAlignment="1">
      <alignment horizontal="center" vertical="center"/>
    </xf>
    <xf numFmtId="0" fontId="18" fillId="0" borderId="0" xfId="49" applyFont="1" applyFill="1" applyBorder="1" applyAlignment="1"/>
    <xf numFmtId="0" fontId="17" fillId="0" borderId="0" xfId="49" applyFont="1" applyFill="1" applyAlignment="1">
      <alignment vertical="center"/>
    </xf>
    <xf numFmtId="0" fontId="21" fillId="0" borderId="0" xfId="49" applyFont="1" applyFill="1" applyAlignment="1">
      <alignment vertical="center"/>
    </xf>
    <xf numFmtId="0" fontId="4" fillId="0" borderId="9" xfId="49" applyNumberFormat="1" applyFont="1" applyBorder="1" applyAlignment="1">
      <alignment horizontal="center" vertical="center"/>
    </xf>
    <xf numFmtId="0" fontId="4" fillId="0" borderId="14" xfId="49" applyNumberFormat="1" applyFont="1" applyBorder="1" applyAlignment="1">
      <alignment horizontal="center" vertical="center"/>
    </xf>
    <xf numFmtId="0" fontId="19" fillId="9" borderId="0" xfId="0" applyFont="1" applyFill="1" applyAlignment="1"/>
    <xf numFmtId="0" fontId="23" fillId="0" borderId="0" xfId="0" applyFont="1" applyFill="1" applyAlignment="1"/>
    <xf numFmtId="0" fontId="7" fillId="0" borderId="9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9" fontId="7" fillId="0" borderId="9" xfId="0" applyNumberFormat="1" applyFont="1" applyFill="1" applyBorder="1" applyAlignment="1">
      <alignment horizontal="center"/>
    </xf>
    <xf numFmtId="9" fontId="7" fillId="0" borderId="14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4" fillId="3" borderId="9" xfId="49" applyFont="1" applyFill="1" applyBorder="1" applyAlignment="1">
      <alignment horizontal="center"/>
    </xf>
    <xf numFmtId="0" fontId="4" fillId="3" borderId="6" xfId="49" applyFont="1" applyFill="1" applyBorder="1" applyAlignment="1">
      <alignment horizontal="center"/>
    </xf>
    <xf numFmtId="0" fontId="4" fillId="3" borderId="14" xfId="49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71</xdr:col>
      <xdr:colOff>609600</xdr:colOff>
      <xdr:row>0</xdr:row>
      <xdr:rowOff>190500</xdr:rowOff>
    </xdr:from>
    <xdr:to>
      <xdr:col>71</xdr:col>
      <xdr:colOff>610870</xdr:colOff>
      <xdr:row>0</xdr:row>
      <xdr:rowOff>325120</xdr:rowOff>
    </xdr:to>
    <xdr:pic>
      <xdr:nvPicPr>
        <xdr:cNvPr id="2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4803100" y="190500"/>
          <a:ext cx="1270" cy="134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0</xdr:row>
      <xdr:rowOff>9525</xdr:rowOff>
    </xdr:from>
    <xdr:to>
      <xdr:col>1</xdr:col>
      <xdr:colOff>2181225</xdr:colOff>
      <xdr:row>2</xdr:row>
      <xdr:rowOff>147320</xdr:rowOff>
    </xdr:to>
    <xdr:pic>
      <xdr:nvPicPr>
        <xdr:cNvPr id="3" name="Picture 2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5"/>
          <a:ext cx="2152650" cy="899795"/>
        </a:xfrm>
        <a:prstGeom prst="rect">
          <a:avLst/>
        </a:prstGeom>
      </xdr:spPr>
    </xdr:pic>
    <xdr:clientData/>
  </xdr:twoCellAnchor>
  <xdr:twoCellAnchor editAs="oneCell">
    <xdr:from>
      <xdr:col>71</xdr:col>
      <xdr:colOff>263525</xdr:colOff>
      <xdr:row>0</xdr:row>
      <xdr:rowOff>9525</xdr:rowOff>
    </xdr:from>
    <xdr:to>
      <xdr:col>71</xdr:col>
      <xdr:colOff>2029460</xdr:colOff>
      <xdr:row>2</xdr:row>
      <xdr:rowOff>147320</xdr:rowOff>
    </xdr:to>
    <xdr:pic>
      <xdr:nvPicPr>
        <xdr:cNvPr id="4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4457025" y="9525"/>
          <a:ext cx="1765935" cy="8997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65</xdr:col>
      <xdr:colOff>609600</xdr:colOff>
      <xdr:row>0</xdr:row>
      <xdr:rowOff>190500</xdr:rowOff>
    </xdr:from>
    <xdr:to>
      <xdr:col>65</xdr:col>
      <xdr:colOff>610870</xdr:colOff>
      <xdr:row>1</xdr:row>
      <xdr:rowOff>134620</xdr:rowOff>
    </xdr:to>
    <xdr:pic>
      <xdr:nvPicPr>
        <xdr:cNvPr id="2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3602950" y="114300"/>
          <a:ext cx="1270" cy="134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9525</xdr:rowOff>
    </xdr:from>
    <xdr:to>
      <xdr:col>1</xdr:col>
      <xdr:colOff>1990725</xdr:colOff>
      <xdr:row>2</xdr:row>
      <xdr:rowOff>290195</xdr:rowOff>
    </xdr:to>
    <xdr:pic>
      <xdr:nvPicPr>
        <xdr:cNvPr id="3" name="Picture 2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25"/>
          <a:ext cx="2152650" cy="775970"/>
        </a:xfrm>
        <a:prstGeom prst="rect">
          <a:avLst/>
        </a:prstGeom>
      </xdr:spPr>
    </xdr:pic>
    <xdr:clientData/>
  </xdr:twoCellAnchor>
  <xdr:twoCellAnchor editAs="oneCell">
    <xdr:from>
      <xdr:col>65</xdr:col>
      <xdr:colOff>263525</xdr:colOff>
      <xdr:row>0</xdr:row>
      <xdr:rowOff>9525</xdr:rowOff>
    </xdr:from>
    <xdr:to>
      <xdr:col>65</xdr:col>
      <xdr:colOff>2029460</xdr:colOff>
      <xdr:row>2</xdr:row>
      <xdr:rowOff>309880</xdr:rowOff>
    </xdr:to>
    <xdr:pic>
      <xdr:nvPicPr>
        <xdr:cNvPr id="4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3256875" y="9525"/>
          <a:ext cx="1765935" cy="7956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71</xdr:col>
      <xdr:colOff>609600</xdr:colOff>
      <xdr:row>0</xdr:row>
      <xdr:rowOff>190500</xdr:rowOff>
    </xdr:from>
    <xdr:to>
      <xdr:col>71</xdr:col>
      <xdr:colOff>610870</xdr:colOff>
      <xdr:row>0</xdr:row>
      <xdr:rowOff>325120</xdr:rowOff>
    </xdr:to>
    <xdr:pic>
      <xdr:nvPicPr>
        <xdr:cNvPr id="2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4803100" y="190500"/>
          <a:ext cx="1270" cy="134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9525</xdr:rowOff>
    </xdr:from>
    <xdr:to>
      <xdr:col>1</xdr:col>
      <xdr:colOff>1990725</xdr:colOff>
      <xdr:row>2</xdr:row>
      <xdr:rowOff>23495</xdr:rowOff>
    </xdr:to>
    <xdr:pic>
      <xdr:nvPicPr>
        <xdr:cNvPr id="3" name="Picture 2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25"/>
          <a:ext cx="2152650" cy="775970"/>
        </a:xfrm>
        <a:prstGeom prst="rect">
          <a:avLst/>
        </a:prstGeom>
      </xdr:spPr>
    </xdr:pic>
    <xdr:clientData/>
  </xdr:twoCellAnchor>
  <xdr:twoCellAnchor editAs="oneCell">
    <xdr:from>
      <xdr:col>71</xdr:col>
      <xdr:colOff>263525</xdr:colOff>
      <xdr:row>0</xdr:row>
      <xdr:rowOff>9525</xdr:rowOff>
    </xdr:from>
    <xdr:to>
      <xdr:col>71</xdr:col>
      <xdr:colOff>2029460</xdr:colOff>
      <xdr:row>2</xdr:row>
      <xdr:rowOff>43180</xdr:rowOff>
    </xdr:to>
    <xdr:pic>
      <xdr:nvPicPr>
        <xdr:cNvPr id="4" name="Picture 23" descr="Charles.JPEG"/>
        <xdr:cNvPicPr>
          <a:picLocks noChangeAspect="1" noChangeArrowheads="1"/>
        </xdr:cNvPicPr>
      </xdr:nvPicPr>
      <xdr:blipFill>
        <a:blip r:embed="rId1" cstate="print"/>
        <a:srcRect l="7373" t="40889" r="2805" b="37662"/>
        <a:stretch>
          <a:fillRect/>
        </a:stretch>
      </xdr:blipFill>
      <xdr:spPr>
        <a:xfrm>
          <a:off x="24457025" y="9525"/>
          <a:ext cx="1765935" cy="7956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13"/>
  <sheetViews>
    <sheetView zoomScale="50" zoomScaleNormal="50" workbookViewId="0">
      <selection activeCell="R28" sqref="R$1:R$1048576"/>
    </sheetView>
  </sheetViews>
  <sheetFormatPr defaultColWidth="9.14285714285714" defaultRowHeight="15"/>
  <cols>
    <col min="1" max="1" width="5.42857142857143" style="1" customWidth="1"/>
    <col min="2" max="2" width="90.5714285714286" style="1" customWidth="1"/>
    <col min="3" max="3" width="46" style="1" customWidth="1"/>
    <col min="4" max="4" width="3.28571428571429" style="1" customWidth="1"/>
    <col min="5" max="5" width="3.71428571428571" style="1" customWidth="1"/>
    <col min="6" max="6" width="5.14285714285714" style="1" customWidth="1"/>
    <col min="7" max="7" width="4.42857142857143" style="1" customWidth="1"/>
    <col min="8" max="8" width="3.28571428571429" style="1" customWidth="1"/>
    <col min="9" max="9" width="2.71428571428571" style="1" customWidth="1"/>
    <col min="10" max="10" width="3.28571428571429" style="1" customWidth="1"/>
    <col min="11" max="11" width="2.71428571428571" style="1" customWidth="1"/>
    <col min="12" max="12" width="3.28571428571429" style="1" customWidth="1"/>
    <col min="13" max="13" width="2.71428571428571" style="1" customWidth="1"/>
    <col min="14" max="14" width="3.28571428571429" style="1" customWidth="1"/>
    <col min="15" max="15" width="2.71428571428571" style="1" customWidth="1"/>
    <col min="16" max="16" width="3.28571428571429" style="1" customWidth="1"/>
    <col min="17" max="17" width="2.71428571428571" style="1" customWidth="1"/>
    <col min="18" max="18" width="3.28571428571429" style="1" customWidth="1"/>
    <col min="19" max="19" width="2.71428571428571" style="1" customWidth="1"/>
    <col min="20" max="20" width="3.28571428571429" style="1" customWidth="1"/>
    <col min="21" max="21" width="2.71428571428571" style="1" customWidth="1"/>
    <col min="22" max="22" width="3.28571428571429" style="1" customWidth="1"/>
    <col min="23" max="23" width="2.71428571428571" style="1" customWidth="1"/>
    <col min="24" max="24" width="3.28571428571429" style="1" customWidth="1"/>
    <col min="25" max="25" width="2.71428571428571" style="1" customWidth="1"/>
    <col min="26" max="26" width="3.28571428571429" style="1" customWidth="1"/>
    <col min="27" max="27" width="2.71428571428571" style="1" customWidth="1"/>
    <col min="28" max="28" width="3.28571428571429" style="1" customWidth="1"/>
    <col min="29" max="29" width="2.71428571428571" style="1" customWidth="1"/>
    <col min="30" max="30" width="3.28571428571429" style="1" customWidth="1"/>
    <col min="31" max="31" width="2.71428571428571" style="1" customWidth="1"/>
    <col min="32" max="32" width="3.28571428571429" style="1" customWidth="1"/>
    <col min="33" max="33" width="2.71428571428571" style="1" customWidth="1"/>
    <col min="34" max="34" width="3.28571428571429" style="1" customWidth="1"/>
    <col min="35" max="35" width="2.71428571428571" style="1" customWidth="1"/>
    <col min="36" max="36" width="3.28571428571429" style="1" customWidth="1"/>
    <col min="37" max="37" width="2.71428571428571" style="1" customWidth="1"/>
    <col min="38" max="38" width="3.28571428571429" style="1" customWidth="1"/>
    <col min="39" max="39" width="2.71428571428571" style="1" customWidth="1"/>
    <col min="40" max="40" width="3.28571428571429" style="1" customWidth="1"/>
    <col min="41" max="41" width="2.71428571428571" style="1" customWidth="1"/>
    <col min="42" max="42" width="3.28571428571429" style="1" customWidth="1"/>
    <col min="43" max="43" width="2.71428571428571" style="1" customWidth="1"/>
    <col min="44" max="44" width="3.28571428571429" style="1" customWidth="1"/>
    <col min="45" max="45" width="2.71428571428571" style="1" customWidth="1"/>
    <col min="46" max="46" width="3.28571428571429" style="1" customWidth="1"/>
    <col min="47" max="47" width="2.71428571428571" style="1" customWidth="1"/>
    <col min="48" max="48" width="3.28571428571429" style="1" customWidth="1"/>
    <col min="49" max="49" width="2.71428571428571" style="1" customWidth="1"/>
    <col min="50" max="50" width="3.28571428571429" style="1" customWidth="1"/>
    <col min="51" max="51" width="2.71428571428571" style="1" customWidth="1"/>
    <col min="52" max="52" width="3.28571428571429" style="1" customWidth="1"/>
    <col min="53" max="53" width="2.71428571428571" style="1" customWidth="1"/>
    <col min="54" max="54" width="3.28571428571429" style="1" customWidth="1"/>
    <col min="55" max="55" width="2.71428571428571" style="1" customWidth="1"/>
    <col min="56" max="56" width="3.28571428571429" style="1" customWidth="1"/>
    <col min="57" max="57" width="2.71428571428571" style="1" customWidth="1"/>
    <col min="58" max="58" width="3.28571428571429" style="1" customWidth="1"/>
    <col min="59" max="59" width="2.71428571428571" style="1" customWidth="1"/>
    <col min="60" max="60" width="3.28571428571429" style="1" customWidth="1"/>
    <col min="61" max="61" width="2.71428571428571" style="1" customWidth="1"/>
    <col min="62" max="62" width="3.28571428571429" style="1" customWidth="1"/>
    <col min="63" max="63" width="2.71428571428571" style="1" customWidth="1"/>
    <col min="64" max="64" width="3.28571428571429" style="1" customWidth="1"/>
    <col min="65" max="65" width="2.71428571428571" style="1" customWidth="1"/>
    <col min="66" max="66" width="3.28571428571429" style="1" customWidth="1"/>
    <col min="67" max="67" width="2.71428571428571" style="1" customWidth="1"/>
    <col min="68" max="68" width="3.28571428571429" style="1" customWidth="1"/>
    <col min="69" max="69" width="2.71428571428571" style="1" customWidth="1"/>
    <col min="70" max="71" width="9.14285714285714" style="1"/>
    <col min="72" max="72" width="36.2857142857143" style="1" customWidth="1"/>
  </cols>
  <sheetData>
    <row r="1" ht="30" spans="8:69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ht="30" spans="1:7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ht="30" spans="1:7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ht="25.5" spans="1:72">
      <c r="A4" s="4" t="s">
        <v>2</v>
      </c>
      <c r="B4" s="5" t="s">
        <v>3</v>
      </c>
      <c r="C4" s="5" t="s">
        <v>4</v>
      </c>
      <c r="D4" s="6" t="s">
        <v>5</v>
      </c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77"/>
    </row>
    <row r="5" ht="20.25" spans="1:72">
      <c r="A5" s="4"/>
      <c r="B5" s="5"/>
      <c r="C5" s="5"/>
      <c r="D5" s="10"/>
      <c r="E5" s="11"/>
      <c r="F5" s="11"/>
      <c r="G5" s="12"/>
      <c r="H5" s="13" t="s">
        <v>6</v>
      </c>
      <c r="I5" s="62"/>
      <c r="J5" s="13" t="s">
        <v>7</v>
      </c>
      <c r="K5" s="62"/>
      <c r="L5" s="13" t="s">
        <v>8</v>
      </c>
      <c r="M5" s="62"/>
      <c r="N5" s="13" t="s">
        <v>9</v>
      </c>
      <c r="O5" s="62"/>
      <c r="P5" s="63" t="s">
        <v>10</v>
      </c>
      <c r="Q5" s="64"/>
      <c r="R5" s="65" t="s">
        <v>11</v>
      </c>
      <c r="S5" s="62"/>
      <c r="T5" s="66" t="s">
        <v>12</v>
      </c>
      <c r="U5" s="67"/>
      <c r="V5" s="13" t="s">
        <v>6</v>
      </c>
      <c r="W5" s="62"/>
      <c r="X5" s="13" t="s">
        <v>7</v>
      </c>
      <c r="Y5" s="62"/>
      <c r="Z5" s="13" t="s">
        <v>8</v>
      </c>
      <c r="AA5" s="62"/>
      <c r="AB5" s="13" t="s">
        <v>9</v>
      </c>
      <c r="AC5" s="62"/>
      <c r="AD5" s="63" t="s">
        <v>10</v>
      </c>
      <c r="AE5" s="64"/>
      <c r="AF5" s="65" t="s">
        <v>11</v>
      </c>
      <c r="AG5" s="62"/>
      <c r="AH5" s="66" t="s">
        <v>12</v>
      </c>
      <c r="AI5" s="67"/>
      <c r="AJ5" s="13" t="s">
        <v>6</v>
      </c>
      <c r="AK5" s="62"/>
      <c r="AL5" s="13" t="s">
        <v>7</v>
      </c>
      <c r="AM5" s="62"/>
      <c r="AN5" s="13" t="s">
        <v>8</v>
      </c>
      <c r="AO5" s="62"/>
      <c r="AP5" s="13" t="s">
        <v>9</v>
      </c>
      <c r="AQ5" s="62"/>
      <c r="AR5" s="63" t="s">
        <v>10</v>
      </c>
      <c r="AS5" s="64"/>
      <c r="AT5" s="65" t="s">
        <v>11</v>
      </c>
      <c r="AU5" s="62"/>
      <c r="AV5" s="66" t="s">
        <v>12</v>
      </c>
      <c r="AW5" s="67"/>
      <c r="AX5" s="13" t="s">
        <v>6</v>
      </c>
      <c r="AY5" s="62"/>
      <c r="AZ5" s="13" t="s">
        <v>7</v>
      </c>
      <c r="BA5" s="62"/>
      <c r="BB5" s="13" t="s">
        <v>8</v>
      </c>
      <c r="BC5" s="62"/>
      <c r="BD5" s="13" t="s">
        <v>9</v>
      </c>
      <c r="BE5" s="62"/>
      <c r="BF5" s="63" t="s">
        <v>10</v>
      </c>
      <c r="BG5" s="64"/>
      <c r="BH5" s="65" t="s">
        <v>11</v>
      </c>
      <c r="BI5" s="62"/>
      <c r="BJ5" s="66" t="s">
        <v>12</v>
      </c>
      <c r="BK5" s="67"/>
      <c r="BL5" s="13" t="s">
        <v>6</v>
      </c>
      <c r="BM5" s="62"/>
      <c r="BN5" s="13" t="s">
        <v>7</v>
      </c>
      <c r="BO5" s="62"/>
      <c r="BP5" s="13" t="s">
        <v>8</v>
      </c>
      <c r="BQ5" s="62"/>
      <c r="BR5" s="78" t="s">
        <v>13</v>
      </c>
      <c r="BS5" s="79"/>
      <c r="BT5" s="80" t="s">
        <v>14</v>
      </c>
    </row>
    <row r="6" ht="20.25" spans="1:72">
      <c r="A6" s="4"/>
      <c r="B6" s="5"/>
      <c r="C6" s="5"/>
      <c r="D6" s="14"/>
      <c r="E6" s="15"/>
      <c r="F6" s="15"/>
      <c r="G6" s="16"/>
      <c r="H6" s="13">
        <v>1</v>
      </c>
      <c r="I6" s="62"/>
      <c r="J6" s="13">
        <v>2</v>
      </c>
      <c r="K6" s="62"/>
      <c r="L6" s="13">
        <v>3</v>
      </c>
      <c r="M6" s="62"/>
      <c r="N6" s="13">
        <v>4</v>
      </c>
      <c r="O6" s="62"/>
      <c r="P6" s="13">
        <v>5</v>
      </c>
      <c r="Q6" s="62"/>
      <c r="R6" s="13">
        <v>6</v>
      </c>
      <c r="S6" s="62"/>
      <c r="T6" s="13">
        <v>7</v>
      </c>
      <c r="U6" s="62"/>
      <c r="V6" s="13">
        <v>8</v>
      </c>
      <c r="W6" s="62"/>
      <c r="X6" s="13">
        <v>9</v>
      </c>
      <c r="Y6" s="62"/>
      <c r="Z6" s="13">
        <v>10</v>
      </c>
      <c r="AA6" s="62"/>
      <c r="AB6" s="13">
        <v>11</v>
      </c>
      <c r="AC6" s="62"/>
      <c r="AD6" s="13">
        <v>12</v>
      </c>
      <c r="AE6" s="62"/>
      <c r="AF6" s="13">
        <v>13</v>
      </c>
      <c r="AG6" s="62"/>
      <c r="AH6" s="13">
        <v>14</v>
      </c>
      <c r="AI6" s="62"/>
      <c r="AJ6" s="13">
        <v>15</v>
      </c>
      <c r="AK6" s="62"/>
      <c r="AL6" s="13">
        <v>16</v>
      </c>
      <c r="AM6" s="62"/>
      <c r="AN6" s="13">
        <v>17</v>
      </c>
      <c r="AO6" s="62"/>
      <c r="AP6" s="13">
        <v>18</v>
      </c>
      <c r="AQ6" s="62"/>
      <c r="AR6" s="13">
        <v>19</v>
      </c>
      <c r="AS6" s="62"/>
      <c r="AT6" s="13">
        <v>20</v>
      </c>
      <c r="AU6" s="62"/>
      <c r="AV6" s="13">
        <v>21</v>
      </c>
      <c r="AW6" s="62"/>
      <c r="AX6" s="13">
        <v>22</v>
      </c>
      <c r="AY6" s="62"/>
      <c r="AZ6" s="13">
        <v>23</v>
      </c>
      <c r="BA6" s="62"/>
      <c r="BB6" s="13">
        <v>24</v>
      </c>
      <c r="BC6" s="62"/>
      <c r="BD6" s="13">
        <v>25</v>
      </c>
      <c r="BE6" s="62"/>
      <c r="BF6" s="13">
        <v>26</v>
      </c>
      <c r="BG6" s="62"/>
      <c r="BH6" s="13">
        <v>27</v>
      </c>
      <c r="BI6" s="62"/>
      <c r="BJ6" s="13">
        <v>28</v>
      </c>
      <c r="BK6" s="62"/>
      <c r="BL6" s="13">
        <v>29</v>
      </c>
      <c r="BM6" s="62"/>
      <c r="BN6" s="13">
        <v>30</v>
      </c>
      <c r="BO6" s="62"/>
      <c r="BP6" s="13">
        <v>31</v>
      </c>
      <c r="BQ6" s="62"/>
      <c r="BR6" s="81"/>
      <c r="BS6" s="82"/>
      <c r="BT6" s="83"/>
    </row>
    <row r="7" ht="20.25" spans="1:72">
      <c r="A7" s="4"/>
      <c r="B7" s="5"/>
      <c r="C7" s="5"/>
      <c r="D7" s="17" t="s">
        <v>15</v>
      </c>
      <c r="E7" s="18" t="s">
        <v>10</v>
      </c>
      <c r="F7" s="19" t="s">
        <v>16</v>
      </c>
      <c r="G7" s="19" t="s">
        <v>17</v>
      </c>
      <c r="H7" s="20" t="s">
        <v>18</v>
      </c>
      <c r="I7" s="20" t="s">
        <v>19</v>
      </c>
      <c r="J7" s="20" t="s">
        <v>18</v>
      </c>
      <c r="K7" s="20" t="s">
        <v>19</v>
      </c>
      <c r="L7" s="20" t="s">
        <v>18</v>
      </c>
      <c r="M7" s="20" t="s">
        <v>19</v>
      </c>
      <c r="N7" s="20" t="s">
        <v>20</v>
      </c>
      <c r="O7" s="20" t="s">
        <v>19</v>
      </c>
      <c r="P7" s="20" t="s">
        <v>18</v>
      </c>
      <c r="Q7" s="20" t="s">
        <v>19</v>
      </c>
      <c r="R7" s="20" t="s">
        <v>18</v>
      </c>
      <c r="S7" s="20" t="s">
        <v>19</v>
      </c>
      <c r="T7" s="20" t="s">
        <v>18</v>
      </c>
      <c r="U7" s="20" t="s">
        <v>19</v>
      </c>
      <c r="V7" s="20" t="s">
        <v>18</v>
      </c>
      <c r="W7" s="20" t="s">
        <v>19</v>
      </c>
      <c r="X7" s="20" t="s">
        <v>18</v>
      </c>
      <c r="Y7" s="20" t="s">
        <v>19</v>
      </c>
      <c r="Z7" s="20" t="s">
        <v>18</v>
      </c>
      <c r="AA7" s="20" t="s">
        <v>19</v>
      </c>
      <c r="AB7" s="20" t="s">
        <v>20</v>
      </c>
      <c r="AC7" s="20" t="s">
        <v>19</v>
      </c>
      <c r="AD7" s="20" t="s">
        <v>18</v>
      </c>
      <c r="AE7" s="20" t="s">
        <v>19</v>
      </c>
      <c r="AF7" s="20" t="s">
        <v>18</v>
      </c>
      <c r="AG7" s="20" t="s">
        <v>19</v>
      </c>
      <c r="AH7" s="20" t="s">
        <v>18</v>
      </c>
      <c r="AI7" s="20" t="s">
        <v>19</v>
      </c>
      <c r="AJ7" s="20" t="s">
        <v>18</v>
      </c>
      <c r="AK7" s="20" t="s">
        <v>19</v>
      </c>
      <c r="AL7" s="20" t="s">
        <v>18</v>
      </c>
      <c r="AM7" s="20" t="s">
        <v>19</v>
      </c>
      <c r="AN7" s="20" t="s">
        <v>18</v>
      </c>
      <c r="AO7" s="20" t="s">
        <v>19</v>
      </c>
      <c r="AP7" s="20" t="s">
        <v>20</v>
      </c>
      <c r="AQ7" s="20" t="s">
        <v>19</v>
      </c>
      <c r="AR7" s="20" t="s">
        <v>18</v>
      </c>
      <c r="AS7" s="20" t="s">
        <v>19</v>
      </c>
      <c r="AT7" s="20" t="s">
        <v>18</v>
      </c>
      <c r="AU7" s="20" t="s">
        <v>19</v>
      </c>
      <c r="AV7" s="20" t="s">
        <v>18</v>
      </c>
      <c r="AW7" s="20" t="s">
        <v>19</v>
      </c>
      <c r="AX7" s="20" t="s">
        <v>18</v>
      </c>
      <c r="AY7" s="20" t="s">
        <v>19</v>
      </c>
      <c r="AZ7" s="20" t="s">
        <v>18</v>
      </c>
      <c r="BA7" s="20" t="s">
        <v>19</v>
      </c>
      <c r="BB7" s="20" t="s">
        <v>18</v>
      </c>
      <c r="BC7" s="20" t="s">
        <v>19</v>
      </c>
      <c r="BD7" s="20" t="s">
        <v>20</v>
      </c>
      <c r="BE7" s="20" t="s">
        <v>19</v>
      </c>
      <c r="BF7" s="20" t="s">
        <v>18</v>
      </c>
      <c r="BG7" s="20" t="s">
        <v>19</v>
      </c>
      <c r="BH7" s="20" t="s">
        <v>18</v>
      </c>
      <c r="BI7" s="20" t="s">
        <v>19</v>
      </c>
      <c r="BJ7" s="20" t="s">
        <v>18</v>
      </c>
      <c r="BK7" s="20" t="s">
        <v>19</v>
      </c>
      <c r="BL7" s="20" t="s">
        <v>18</v>
      </c>
      <c r="BM7" s="20" t="s">
        <v>19</v>
      </c>
      <c r="BN7" s="20" t="s">
        <v>18</v>
      </c>
      <c r="BO7" s="20" t="s">
        <v>19</v>
      </c>
      <c r="BP7" s="20" t="s">
        <v>18</v>
      </c>
      <c r="BQ7" s="20" t="s">
        <v>19</v>
      </c>
      <c r="BR7" s="20" t="s">
        <v>18</v>
      </c>
      <c r="BS7" s="84" t="s">
        <v>19</v>
      </c>
      <c r="BT7" s="85"/>
    </row>
    <row r="8" ht="25.5" spans="1:72">
      <c r="A8" s="21"/>
      <c r="B8" s="22" t="s">
        <v>21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1"/>
    </row>
    <row r="9" ht="21" spans="1:72">
      <c r="A9" s="24">
        <v>1</v>
      </c>
      <c r="B9" s="25" t="s">
        <v>22</v>
      </c>
      <c r="C9" s="26" t="s">
        <v>23</v>
      </c>
      <c r="D9" s="27"/>
      <c r="E9" s="28"/>
      <c r="F9" s="29">
        <v>1</v>
      </c>
      <c r="G9" s="30"/>
      <c r="H9" s="24"/>
      <c r="I9" s="31"/>
      <c r="J9" s="31"/>
      <c r="K9" s="31"/>
      <c r="L9" s="29">
        <v>1</v>
      </c>
      <c r="M9" s="31"/>
      <c r="N9" s="31"/>
      <c r="O9" s="36"/>
      <c r="P9" s="31"/>
      <c r="Q9" s="31"/>
      <c r="R9" s="31"/>
      <c r="S9" s="31"/>
      <c r="T9" s="24"/>
      <c r="U9" s="31"/>
      <c r="V9" s="24"/>
      <c r="W9" s="31"/>
      <c r="X9" s="31"/>
      <c r="Y9" s="31"/>
      <c r="Z9" s="31"/>
      <c r="AA9" s="31"/>
      <c r="AB9" s="31"/>
      <c r="AC9" s="36"/>
      <c r="AD9" s="31"/>
      <c r="AE9" s="31"/>
      <c r="AF9" s="31"/>
      <c r="AG9" s="31"/>
      <c r="AH9" s="24"/>
      <c r="AI9" s="31"/>
      <c r="AJ9" s="24"/>
      <c r="AK9" s="31"/>
      <c r="AL9" s="31"/>
      <c r="AM9" s="31"/>
      <c r="AN9" s="29">
        <v>1</v>
      </c>
      <c r="AO9" s="31"/>
      <c r="AP9" s="31"/>
      <c r="AQ9" s="36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6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86">
        <f t="shared" ref="BR9:BR14" si="0">SUM(H9,J9,L9,N9,P9,R9,T9,V9,X9,Z9,AB9,AD9,AF9,AH9,AJ9,AL9,AN9,AP9,AR9,AT9,AV9,AX9,AZ9,BB9,BD9,BF9,BH9,BJ9,BL9,BN9,BP9)</f>
        <v>2</v>
      </c>
      <c r="BS9" s="86">
        <f t="shared" ref="BS9:BS14" si="1">SUM(I9,K9,M9,O9,Q9,S9,U9,W9,Y9,AA9,AC9,AE9,AG9,AI9,AK9,AM9,AO9,AQ9,AS9,AU9,AW9,AY9,BA9,BC9,BE9,BG9,BI9,BK9,BM9,BO9,BQ9)</f>
        <v>0</v>
      </c>
      <c r="BT9" s="87"/>
    </row>
    <row r="10" ht="21" spans="1:72">
      <c r="A10" s="24">
        <v>2</v>
      </c>
      <c r="B10" s="26" t="s">
        <v>24</v>
      </c>
      <c r="C10" s="26" t="s">
        <v>25</v>
      </c>
      <c r="D10" s="32"/>
      <c r="E10" s="33"/>
      <c r="F10" s="34"/>
      <c r="G10" s="35">
        <v>1</v>
      </c>
      <c r="H10" s="31"/>
      <c r="I10" s="31"/>
      <c r="J10" s="31"/>
      <c r="K10" s="31"/>
      <c r="L10" s="31"/>
      <c r="M10" s="31"/>
      <c r="N10" s="31"/>
      <c r="O10" s="31"/>
      <c r="P10" s="35">
        <v>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86">
        <f t="shared" si="0"/>
        <v>1</v>
      </c>
      <c r="BS10" s="86">
        <f t="shared" si="1"/>
        <v>0</v>
      </c>
      <c r="BT10" s="87" t="s">
        <v>26</v>
      </c>
    </row>
    <row r="11" ht="21" spans="1:72">
      <c r="A11" s="24">
        <v>3</v>
      </c>
      <c r="B11" s="26" t="s">
        <v>27</v>
      </c>
      <c r="C11" s="26" t="s">
        <v>28</v>
      </c>
      <c r="D11" s="32"/>
      <c r="E11" s="33"/>
      <c r="F11" s="34"/>
      <c r="G11" s="35">
        <v>1</v>
      </c>
      <c r="H11" s="24"/>
      <c r="I11" s="31"/>
      <c r="J11" s="31"/>
      <c r="K11" s="31"/>
      <c r="L11" s="24"/>
      <c r="M11" s="31"/>
      <c r="N11" s="31"/>
      <c r="O11" s="24"/>
      <c r="P11" s="31"/>
      <c r="Q11" s="24"/>
      <c r="R11" s="31"/>
      <c r="S11" s="31"/>
      <c r="T11" s="31"/>
      <c r="U11" s="31"/>
      <c r="V11" s="24"/>
      <c r="W11" s="31"/>
      <c r="X11" s="31"/>
      <c r="Y11" s="31"/>
      <c r="Z11" s="24"/>
      <c r="AA11" s="31"/>
      <c r="AB11" s="31"/>
      <c r="AC11" s="24"/>
      <c r="AD11" s="31"/>
      <c r="AE11" s="24"/>
      <c r="AF11" s="31"/>
      <c r="AG11" s="31"/>
      <c r="AH11" s="31"/>
      <c r="AI11" s="31"/>
      <c r="AJ11" s="24"/>
      <c r="AK11" s="31"/>
      <c r="AL11" s="31"/>
      <c r="AM11" s="31"/>
      <c r="AN11" s="24"/>
      <c r="AO11" s="31"/>
      <c r="AP11" s="31"/>
      <c r="AQ11" s="24"/>
      <c r="AR11" s="35">
        <v>1</v>
      </c>
      <c r="AS11" s="24"/>
      <c r="AT11" s="31"/>
      <c r="AU11" s="31"/>
      <c r="AV11" s="31"/>
      <c r="AW11" s="31"/>
      <c r="AX11" s="31"/>
      <c r="AY11" s="31"/>
      <c r="AZ11" s="31"/>
      <c r="BA11" s="31"/>
      <c r="BB11" s="24"/>
      <c r="BC11" s="31"/>
      <c r="BD11" s="31"/>
      <c r="BE11" s="24"/>
      <c r="BF11" s="24"/>
      <c r="BG11" s="24"/>
      <c r="BH11" s="31"/>
      <c r="BI11" s="31"/>
      <c r="BJ11" s="31"/>
      <c r="BK11" s="31"/>
      <c r="BL11" s="31"/>
      <c r="BM11" s="31"/>
      <c r="BN11" s="31"/>
      <c r="BO11" s="31"/>
      <c r="BP11" s="24"/>
      <c r="BQ11" s="31"/>
      <c r="BR11" s="86">
        <f t="shared" si="0"/>
        <v>1</v>
      </c>
      <c r="BS11" s="86">
        <f t="shared" si="1"/>
        <v>0</v>
      </c>
      <c r="BT11" s="87" t="s">
        <v>26</v>
      </c>
    </row>
    <row r="12" ht="21" spans="1:72">
      <c r="A12" s="24">
        <v>4</v>
      </c>
      <c r="B12" s="26" t="s">
        <v>29</v>
      </c>
      <c r="C12" s="26" t="s">
        <v>30</v>
      </c>
      <c r="D12" s="32"/>
      <c r="E12" s="33">
        <v>1</v>
      </c>
      <c r="F12" s="34"/>
      <c r="G12" s="35"/>
      <c r="H12" s="33">
        <v>1</v>
      </c>
      <c r="I12" s="31"/>
      <c r="J12" s="31"/>
      <c r="K12" s="31"/>
      <c r="L12" s="24"/>
      <c r="M12" s="31"/>
      <c r="N12" s="31"/>
      <c r="O12" s="24"/>
      <c r="P12" s="31"/>
      <c r="Q12" s="68"/>
      <c r="R12" s="31"/>
      <c r="S12" s="31"/>
      <c r="T12" s="31"/>
      <c r="U12" s="31"/>
      <c r="V12" s="33">
        <v>1</v>
      </c>
      <c r="W12" s="31"/>
      <c r="X12" s="31"/>
      <c r="Y12" s="31"/>
      <c r="Z12" s="24"/>
      <c r="AA12" s="31"/>
      <c r="AB12" s="31"/>
      <c r="AC12" s="24"/>
      <c r="AD12" s="31"/>
      <c r="AE12" s="24"/>
      <c r="AF12" s="31"/>
      <c r="AG12" s="31"/>
      <c r="AH12" s="31"/>
      <c r="AI12" s="31"/>
      <c r="AJ12" s="33">
        <v>1</v>
      </c>
      <c r="AK12" s="31"/>
      <c r="AL12" s="31"/>
      <c r="AM12" s="31"/>
      <c r="AN12" s="24"/>
      <c r="AO12" s="31"/>
      <c r="AP12" s="31"/>
      <c r="AQ12" s="24"/>
      <c r="AR12" s="31"/>
      <c r="AS12" s="24"/>
      <c r="AT12" s="31"/>
      <c r="AU12" s="31"/>
      <c r="AV12" s="31"/>
      <c r="AW12" s="31"/>
      <c r="AX12" s="33">
        <v>1</v>
      </c>
      <c r="AY12" s="31"/>
      <c r="AZ12" s="31"/>
      <c r="BA12" s="31"/>
      <c r="BB12" s="24"/>
      <c r="BC12" s="31"/>
      <c r="BD12" s="31"/>
      <c r="BE12" s="24"/>
      <c r="BF12" s="31"/>
      <c r="BG12" s="24"/>
      <c r="BH12" s="31"/>
      <c r="BI12" s="31"/>
      <c r="BJ12" s="31"/>
      <c r="BK12" s="31"/>
      <c r="BL12" s="33">
        <v>1</v>
      </c>
      <c r="BM12" s="31"/>
      <c r="BN12" s="31"/>
      <c r="BO12" s="31"/>
      <c r="BP12" s="24"/>
      <c r="BQ12" s="31"/>
      <c r="BR12" s="86">
        <f t="shared" si="0"/>
        <v>5</v>
      </c>
      <c r="BS12" s="86">
        <f t="shared" si="1"/>
        <v>0</v>
      </c>
      <c r="BT12" s="87"/>
    </row>
    <row r="13" ht="21" spans="1:72">
      <c r="A13" s="24">
        <v>5</v>
      </c>
      <c r="B13" s="26" t="s">
        <v>31</v>
      </c>
      <c r="C13" s="26" t="s">
        <v>32</v>
      </c>
      <c r="D13" s="32"/>
      <c r="E13" s="33"/>
      <c r="F13" s="34"/>
      <c r="G13" s="35">
        <v>1</v>
      </c>
      <c r="H13" s="24"/>
      <c r="I13" s="31"/>
      <c r="J13" s="31"/>
      <c r="K13" s="31"/>
      <c r="L13" s="24"/>
      <c r="M13" s="31"/>
      <c r="N13" s="31"/>
      <c r="O13" s="24"/>
      <c r="P13" s="31"/>
      <c r="Q13" s="24"/>
      <c r="R13" s="31"/>
      <c r="S13" s="31"/>
      <c r="T13" s="24"/>
      <c r="U13" s="31"/>
      <c r="V13" s="24"/>
      <c r="W13" s="31"/>
      <c r="X13" s="31"/>
      <c r="Y13" s="31"/>
      <c r="Z13" s="24"/>
      <c r="AA13" s="31"/>
      <c r="AB13" s="31"/>
      <c r="AC13" s="24"/>
      <c r="AD13" s="35">
        <v>1</v>
      </c>
      <c r="AE13" s="24"/>
      <c r="AF13" s="31"/>
      <c r="AG13" s="31"/>
      <c r="AH13" s="24"/>
      <c r="AI13" s="31"/>
      <c r="AJ13" s="24"/>
      <c r="AK13" s="31"/>
      <c r="AL13" s="31"/>
      <c r="AM13" s="31"/>
      <c r="AN13" s="24"/>
      <c r="AO13" s="31"/>
      <c r="AP13" s="31"/>
      <c r="AQ13" s="24"/>
      <c r="AR13" s="31"/>
      <c r="AS13" s="24"/>
      <c r="AT13" s="31"/>
      <c r="AU13" s="31"/>
      <c r="AV13" s="31"/>
      <c r="AW13" s="31"/>
      <c r="AX13" s="31"/>
      <c r="AY13" s="31"/>
      <c r="AZ13" s="31"/>
      <c r="BA13" s="31"/>
      <c r="BB13" s="24"/>
      <c r="BC13" s="31"/>
      <c r="BD13" s="31"/>
      <c r="BE13" s="24"/>
      <c r="BF13" s="31"/>
      <c r="BG13" s="24"/>
      <c r="BH13" s="31"/>
      <c r="BI13" s="31"/>
      <c r="BJ13" s="31"/>
      <c r="BK13" s="31"/>
      <c r="BL13" s="31"/>
      <c r="BM13" s="31"/>
      <c r="BN13" s="31"/>
      <c r="BO13" s="31"/>
      <c r="BP13" s="24"/>
      <c r="BQ13" s="31"/>
      <c r="BR13" s="86">
        <f t="shared" si="0"/>
        <v>1</v>
      </c>
      <c r="BS13" s="86">
        <f t="shared" si="1"/>
        <v>0</v>
      </c>
      <c r="BT13" s="87" t="s">
        <v>26</v>
      </c>
    </row>
    <row r="14" ht="21" spans="1:72">
      <c r="A14" s="24">
        <v>6</v>
      </c>
      <c r="B14" s="26" t="s">
        <v>33</v>
      </c>
      <c r="C14" s="26" t="s">
        <v>34</v>
      </c>
      <c r="D14" s="32"/>
      <c r="E14" s="33"/>
      <c r="F14" s="34"/>
      <c r="G14" s="35">
        <v>1</v>
      </c>
      <c r="H14" s="24"/>
      <c r="I14" s="31"/>
      <c r="J14" s="31"/>
      <c r="K14" s="31"/>
      <c r="L14" s="24"/>
      <c r="M14" s="24"/>
      <c r="N14" s="31"/>
      <c r="O14" s="24"/>
      <c r="P14" s="31"/>
      <c r="Q14" s="31"/>
      <c r="R14" s="24"/>
      <c r="S14" s="31"/>
      <c r="T14" s="31"/>
      <c r="U14" s="31"/>
      <c r="V14" s="24"/>
      <c r="W14" s="31"/>
      <c r="X14" s="31"/>
      <c r="Y14" s="31"/>
      <c r="Z14" s="24"/>
      <c r="AA14" s="24"/>
      <c r="AB14" s="31"/>
      <c r="AC14" s="24"/>
      <c r="AD14" s="31"/>
      <c r="AE14" s="31"/>
      <c r="AF14" s="31"/>
      <c r="AG14" s="31"/>
      <c r="AH14" s="31"/>
      <c r="AI14" s="31"/>
      <c r="AJ14" s="24"/>
      <c r="AK14" s="31"/>
      <c r="AL14" s="31"/>
      <c r="AM14" s="31"/>
      <c r="AN14" s="24"/>
      <c r="AO14" s="24"/>
      <c r="AP14" s="31"/>
      <c r="AQ14" s="24"/>
      <c r="AR14" s="31"/>
      <c r="AS14" s="31"/>
      <c r="AT14" s="31"/>
      <c r="AU14" s="31"/>
      <c r="AV14" s="24"/>
      <c r="AW14" s="31"/>
      <c r="AX14" s="31"/>
      <c r="AY14" s="31"/>
      <c r="AZ14" s="31"/>
      <c r="BA14" s="31"/>
      <c r="BB14" s="24"/>
      <c r="BC14" s="24"/>
      <c r="BD14" s="31"/>
      <c r="BE14" s="24"/>
      <c r="BF14" s="35">
        <v>1</v>
      </c>
      <c r="BG14" s="31"/>
      <c r="BH14" s="31"/>
      <c r="BI14" s="31"/>
      <c r="BJ14" s="24"/>
      <c r="BK14" s="31"/>
      <c r="BL14" s="31"/>
      <c r="BM14" s="31"/>
      <c r="BN14" s="31"/>
      <c r="BO14" s="31"/>
      <c r="BP14" s="24"/>
      <c r="BQ14" s="24"/>
      <c r="BR14" s="86">
        <f t="shared" si="0"/>
        <v>1</v>
      </c>
      <c r="BS14" s="86">
        <f t="shared" si="1"/>
        <v>0</v>
      </c>
      <c r="BT14" s="87" t="s">
        <v>26</v>
      </c>
    </row>
    <row r="15" ht="25.5" spans="1:72">
      <c r="A15" s="21"/>
      <c r="B15" s="22" t="s">
        <v>35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1"/>
    </row>
    <row r="16" ht="21" spans="1:72">
      <c r="A16" s="24">
        <v>1</v>
      </c>
      <c r="B16" s="25" t="s">
        <v>36</v>
      </c>
      <c r="C16" s="25" t="s">
        <v>37</v>
      </c>
      <c r="D16" s="32"/>
      <c r="E16" s="33">
        <v>1</v>
      </c>
      <c r="F16" s="34"/>
      <c r="G16" s="35"/>
      <c r="H16" s="24"/>
      <c r="I16" s="31"/>
      <c r="J16" s="31"/>
      <c r="K16" s="31"/>
      <c r="L16" s="33">
        <v>1</v>
      </c>
      <c r="M16" s="31"/>
      <c r="N16" s="36"/>
      <c r="O16" s="24"/>
      <c r="P16" s="31"/>
      <c r="Q16" s="31"/>
      <c r="R16" s="31"/>
      <c r="S16" s="31"/>
      <c r="T16" s="24"/>
      <c r="U16" s="31"/>
      <c r="V16" s="24"/>
      <c r="W16" s="31"/>
      <c r="X16" s="31"/>
      <c r="Y16" s="31"/>
      <c r="Z16" s="33">
        <v>1</v>
      </c>
      <c r="AA16" s="31"/>
      <c r="AB16" s="36"/>
      <c r="AC16" s="24"/>
      <c r="AD16" s="31"/>
      <c r="AE16" s="31"/>
      <c r="AF16" s="31"/>
      <c r="AG16" s="31"/>
      <c r="AH16" s="24"/>
      <c r="AI16" s="31"/>
      <c r="AJ16" s="24"/>
      <c r="AK16" s="31"/>
      <c r="AL16" s="31"/>
      <c r="AM16" s="31"/>
      <c r="AN16" s="33">
        <v>1</v>
      </c>
      <c r="AO16" s="31"/>
      <c r="AP16" s="36"/>
      <c r="AQ16" s="24"/>
      <c r="AR16" s="31"/>
      <c r="AS16" s="31"/>
      <c r="AT16" s="31"/>
      <c r="AU16" s="31"/>
      <c r="AV16" s="24"/>
      <c r="AW16" s="31"/>
      <c r="AX16" s="24"/>
      <c r="AY16" s="31"/>
      <c r="AZ16" s="31"/>
      <c r="BA16" s="31"/>
      <c r="BB16" s="33">
        <v>1</v>
      </c>
      <c r="BC16" s="31"/>
      <c r="BD16" s="36"/>
      <c r="BE16" s="24"/>
      <c r="BF16" s="31"/>
      <c r="BG16" s="31"/>
      <c r="BH16" s="31"/>
      <c r="BI16" s="31"/>
      <c r="BJ16" s="24"/>
      <c r="BK16" s="31"/>
      <c r="BL16" s="24"/>
      <c r="BM16" s="31"/>
      <c r="BN16" s="31"/>
      <c r="BO16" s="31"/>
      <c r="BP16" s="33">
        <v>1</v>
      </c>
      <c r="BQ16" s="31"/>
      <c r="BR16" s="86">
        <f t="shared" ref="BR16:BR30" si="2">SUM(H16,J16,L16,N16,P16,R16,T16,V16,X16,Z16,AB16,AD16,AF16,AH16,AJ16,AL16,AN16,AP16,AR16,AT16,AV16,AX16,AZ16,BB16,BD16,BF16,BH16,BJ16,BL16,BN16,BP16)</f>
        <v>5</v>
      </c>
      <c r="BS16" s="86">
        <f t="shared" ref="BS16:BS30" si="3">SUM(I16,K16,M16,O16,Q16,S16,U16,W16,Y16,AA16,AC16,AE16,AG16,AI16,AK16,AM16,AO16,AQ16,AS16,AU16,AW16,AY16,BA16,BC16,BE16,BG16,BI16,BK16,BM16,BO16,BQ16)</f>
        <v>0</v>
      </c>
      <c r="BT16" s="87"/>
    </row>
    <row r="17" ht="21" spans="1:72">
      <c r="A17" s="24">
        <f t="shared" ref="A17:A22" si="4">A16+1</f>
        <v>2</v>
      </c>
      <c r="B17" s="26" t="s">
        <v>38</v>
      </c>
      <c r="C17" s="26" t="s">
        <v>39</v>
      </c>
      <c r="D17" s="32"/>
      <c r="E17" s="33">
        <v>1</v>
      </c>
      <c r="F17" s="34"/>
      <c r="G17" s="35"/>
      <c r="H17" s="33">
        <v>1</v>
      </c>
      <c r="I17" s="31"/>
      <c r="J17" s="31"/>
      <c r="K17" s="31"/>
      <c r="L17" s="31"/>
      <c r="M17" s="31"/>
      <c r="N17" s="36"/>
      <c r="O17" s="24"/>
      <c r="P17" s="31"/>
      <c r="Q17" s="31"/>
      <c r="R17" s="31"/>
      <c r="S17" s="31"/>
      <c r="T17" s="31"/>
      <c r="U17" s="31"/>
      <c r="V17" s="33">
        <v>1</v>
      </c>
      <c r="W17" s="31"/>
      <c r="X17" s="31"/>
      <c r="Y17" s="31"/>
      <c r="Z17" s="31"/>
      <c r="AA17" s="31"/>
      <c r="AB17" s="36"/>
      <c r="AC17" s="24"/>
      <c r="AD17" s="31"/>
      <c r="AE17" s="31"/>
      <c r="AF17" s="31"/>
      <c r="AG17" s="31"/>
      <c r="AH17" s="31"/>
      <c r="AI17" s="31"/>
      <c r="AJ17" s="33">
        <v>1</v>
      </c>
      <c r="AK17" s="31"/>
      <c r="AL17" s="31"/>
      <c r="AM17" s="31"/>
      <c r="AN17" s="31"/>
      <c r="AO17" s="31"/>
      <c r="AP17" s="36"/>
      <c r="AQ17" s="24"/>
      <c r="AR17" s="31"/>
      <c r="AS17" s="31"/>
      <c r="AT17" s="31"/>
      <c r="AU17" s="31"/>
      <c r="AV17" s="31"/>
      <c r="AW17" s="31"/>
      <c r="AX17" s="33">
        <v>1</v>
      </c>
      <c r="AY17" s="31"/>
      <c r="AZ17" s="31"/>
      <c r="BA17" s="31"/>
      <c r="BB17" s="31"/>
      <c r="BC17" s="31"/>
      <c r="BD17" s="36"/>
      <c r="BE17" s="24"/>
      <c r="BF17" s="31"/>
      <c r="BG17" s="31"/>
      <c r="BH17" s="31"/>
      <c r="BI17" s="31"/>
      <c r="BJ17" s="31"/>
      <c r="BK17" s="31"/>
      <c r="BL17" s="33">
        <v>1</v>
      </c>
      <c r="BM17" s="31"/>
      <c r="BN17" s="31"/>
      <c r="BO17" s="31"/>
      <c r="BP17" s="31"/>
      <c r="BQ17" s="31"/>
      <c r="BR17" s="86">
        <f t="shared" si="2"/>
        <v>5</v>
      </c>
      <c r="BS17" s="86">
        <f t="shared" si="3"/>
        <v>0</v>
      </c>
      <c r="BT17" s="87"/>
    </row>
    <row r="18" ht="21" spans="1:72">
      <c r="A18" s="24">
        <f t="shared" si="4"/>
        <v>3</v>
      </c>
      <c r="B18" s="26" t="s">
        <v>40</v>
      </c>
      <c r="C18" s="26" t="s">
        <v>25</v>
      </c>
      <c r="D18" s="32"/>
      <c r="E18" s="33"/>
      <c r="F18" s="34"/>
      <c r="G18" s="35">
        <v>1</v>
      </c>
      <c r="H18" s="24"/>
      <c r="I18" s="31"/>
      <c r="J18" s="31"/>
      <c r="K18" s="31"/>
      <c r="L18" s="24"/>
      <c r="M18" s="31"/>
      <c r="N18" s="36"/>
      <c r="O18" s="24"/>
      <c r="P18" s="69">
        <v>1</v>
      </c>
      <c r="Q18" s="31"/>
      <c r="R18" s="31"/>
      <c r="S18" s="31"/>
      <c r="T18" s="24"/>
      <c r="U18" s="31"/>
      <c r="V18" s="24"/>
      <c r="W18" s="31"/>
      <c r="X18" s="31"/>
      <c r="Y18" s="31"/>
      <c r="Z18" s="24"/>
      <c r="AA18" s="31"/>
      <c r="AB18" s="36"/>
      <c r="AC18" s="24"/>
      <c r="AD18" s="69">
        <v>1</v>
      </c>
      <c r="AE18" s="31"/>
      <c r="AF18" s="31"/>
      <c r="AG18" s="31"/>
      <c r="AH18" s="24"/>
      <c r="AI18" s="31"/>
      <c r="AJ18" s="24"/>
      <c r="AK18" s="31"/>
      <c r="AL18" s="31"/>
      <c r="AM18" s="31"/>
      <c r="AN18" s="24"/>
      <c r="AO18" s="31"/>
      <c r="AP18" s="36"/>
      <c r="AQ18" s="24"/>
      <c r="AR18" s="69">
        <v>1</v>
      </c>
      <c r="AS18" s="31"/>
      <c r="AT18" s="31"/>
      <c r="AU18" s="31"/>
      <c r="AV18" s="24"/>
      <c r="AW18" s="31"/>
      <c r="AX18" s="24"/>
      <c r="AY18" s="31"/>
      <c r="AZ18" s="31"/>
      <c r="BA18" s="31"/>
      <c r="BB18" s="24"/>
      <c r="BC18" s="31"/>
      <c r="BD18" s="36"/>
      <c r="BE18" s="24"/>
      <c r="BF18" s="69">
        <v>1</v>
      </c>
      <c r="BG18" s="31"/>
      <c r="BH18" s="31"/>
      <c r="BI18" s="31"/>
      <c r="BJ18" s="24"/>
      <c r="BK18" s="31"/>
      <c r="BL18" s="24"/>
      <c r="BM18" s="31"/>
      <c r="BN18" s="31"/>
      <c r="BO18" s="31"/>
      <c r="BP18" s="24"/>
      <c r="BQ18" s="31"/>
      <c r="BR18" s="86">
        <f t="shared" si="2"/>
        <v>4</v>
      </c>
      <c r="BS18" s="86">
        <f t="shared" si="3"/>
        <v>0</v>
      </c>
      <c r="BT18" s="87"/>
    </row>
    <row r="19" ht="21" spans="1:72">
      <c r="A19" s="24">
        <f t="shared" si="4"/>
        <v>4</v>
      </c>
      <c r="B19" s="37" t="s">
        <v>41</v>
      </c>
      <c r="C19" s="26" t="s">
        <v>25</v>
      </c>
      <c r="D19" s="32"/>
      <c r="E19" s="33">
        <v>1</v>
      </c>
      <c r="F19" s="34"/>
      <c r="G19" s="35"/>
      <c r="H19" s="24"/>
      <c r="I19" s="31"/>
      <c r="J19" s="31"/>
      <c r="K19" s="31"/>
      <c r="L19" s="24"/>
      <c r="M19" s="31"/>
      <c r="N19" s="36"/>
      <c r="O19" s="24"/>
      <c r="P19" s="52"/>
      <c r="Q19" s="31"/>
      <c r="R19" s="31"/>
      <c r="S19" s="31"/>
      <c r="T19" s="24"/>
      <c r="U19" s="31"/>
      <c r="V19" s="24"/>
      <c r="W19" s="31"/>
      <c r="X19" s="31"/>
      <c r="Y19" s="31"/>
      <c r="Z19" s="24"/>
      <c r="AA19" s="31"/>
      <c r="AB19" s="36"/>
      <c r="AC19" s="24"/>
      <c r="AD19" s="31"/>
      <c r="AE19" s="31"/>
      <c r="AF19" s="31"/>
      <c r="AG19" s="31"/>
      <c r="AH19" s="24"/>
      <c r="AI19" s="31"/>
      <c r="AJ19" s="24"/>
      <c r="AK19" s="31"/>
      <c r="AL19" s="31"/>
      <c r="AM19" s="31"/>
      <c r="AN19" s="24"/>
      <c r="AO19" s="31"/>
      <c r="AP19" s="36"/>
      <c r="AQ19" s="24"/>
      <c r="AR19" s="31"/>
      <c r="AS19" s="31"/>
      <c r="AT19" s="31"/>
      <c r="AU19" s="31"/>
      <c r="AV19" s="24"/>
      <c r="AW19" s="31"/>
      <c r="AX19" s="24"/>
      <c r="AY19" s="31"/>
      <c r="AZ19" s="31"/>
      <c r="BA19" s="31"/>
      <c r="BB19" s="24"/>
      <c r="BC19" s="31"/>
      <c r="BD19" s="36"/>
      <c r="BE19" s="24"/>
      <c r="BF19" s="35">
        <v>1</v>
      </c>
      <c r="BG19" s="31"/>
      <c r="BH19" s="31"/>
      <c r="BI19" s="31"/>
      <c r="BJ19" s="24"/>
      <c r="BK19" s="31"/>
      <c r="BL19" s="24"/>
      <c r="BM19" s="31"/>
      <c r="BN19" s="31"/>
      <c r="BO19" s="31"/>
      <c r="BP19" s="24"/>
      <c r="BQ19" s="31"/>
      <c r="BR19" s="86">
        <f t="shared" si="2"/>
        <v>1</v>
      </c>
      <c r="BS19" s="86">
        <f t="shared" si="3"/>
        <v>0</v>
      </c>
      <c r="BT19" s="87" t="s">
        <v>26</v>
      </c>
    </row>
    <row r="20" ht="21" spans="1:72">
      <c r="A20" s="24">
        <f t="shared" si="4"/>
        <v>5</v>
      </c>
      <c r="B20" s="38"/>
      <c r="C20" s="39" t="s">
        <v>42</v>
      </c>
      <c r="D20" s="32"/>
      <c r="E20" s="33"/>
      <c r="F20" s="34"/>
      <c r="G20" s="35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86">
        <f t="shared" si="2"/>
        <v>0</v>
      </c>
      <c r="BS20" s="86">
        <f t="shared" si="3"/>
        <v>0</v>
      </c>
      <c r="BT20" s="87"/>
    </row>
    <row r="21" ht="21" spans="1:72">
      <c r="A21" s="24">
        <f t="shared" si="4"/>
        <v>6</v>
      </c>
      <c r="B21" s="26" t="s">
        <v>43</v>
      </c>
      <c r="C21" s="26" t="s">
        <v>44</v>
      </c>
      <c r="D21" s="32"/>
      <c r="E21" s="33">
        <v>1</v>
      </c>
      <c r="F21" s="34"/>
      <c r="G21" s="35"/>
      <c r="H21" s="31"/>
      <c r="I21" s="31"/>
      <c r="J21" s="31"/>
      <c r="K21" s="31"/>
      <c r="L21" s="24"/>
      <c r="M21" s="31"/>
      <c r="N21" s="36"/>
      <c r="O21" s="31"/>
      <c r="P21" s="31"/>
      <c r="Q21" s="31"/>
      <c r="R21" s="33">
        <v>1</v>
      </c>
      <c r="S21" s="31"/>
      <c r="T21" s="24"/>
      <c r="U21" s="31"/>
      <c r="V21" s="31"/>
      <c r="W21" s="31"/>
      <c r="X21" s="31"/>
      <c r="Y21" s="31"/>
      <c r="Z21" s="24"/>
      <c r="AA21" s="31"/>
      <c r="AB21" s="36"/>
      <c r="AC21" s="31"/>
      <c r="AD21" s="31"/>
      <c r="AE21" s="31"/>
      <c r="AF21" s="33">
        <v>1</v>
      </c>
      <c r="AG21" s="31"/>
      <c r="AH21" s="24"/>
      <c r="AI21" s="31"/>
      <c r="AJ21" s="31"/>
      <c r="AK21" s="31"/>
      <c r="AL21" s="31"/>
      <c r="AM21" s="31"/>
      <c r="AN21" s="24"/>
      <c r="AO21" s="31"/>
      <c r="AP21" s="36"/>
      <c r="AQ21" s="31"/>
      <c r="AR21" s="31"/>
      <c r="AS21" s="31"/>
      <c r="AT21" s="33">
        <v>1</v>
      </c>
      <c r="AU21" s="31"/>
      <c r="AV21" s="24"/>
      <c r="AW21" s="31"/>
      <c r="AX21" s="31"/>
      <c r="AY21" s="31"/>
      <c r="AZ21" s="31"/>
      <c r="BA21" s="31"/>
      <c r="BB21" s="24"/>
      <c r="BC21" s="31"/>
      <c r="BD21" s="36"/>
      <c r="BE21" s="31"/>
      <c r="BF21" s="31"/>
      <c r="BG21" s="31"/>
      <c r="BH21" s="33">
        <v>1</v>
      </c>
      <c r="BI21" s="31"/>
      <c r="BJ21" s="24"/>
      <c r="BK21" s="31"/>
      <c r="BL21" s="31"/>
      <c r="BM21" s="31"/>
      <c r="BN21" s="31"/>
      <c r="BO21" s="31"/>
      <c r="BP21" s="24"/>
      <c r="BQ21" s="31"/>
      <c r="BR21" s="86">
        <f t="shared" si="2"/>
        <v>4</v>
      </c>
      <c r="BS21" s="86">
        <f t="shared" si="3"/>
        <v>0</v>
      </c>
      <c r="BT21" s="87"/>
    </row>
    <row r="22" ht="21" spans="1:72">
      <c r="A22" s="40">
        <f t="shared" si="4"/>
        <v>7</v>
      </c>
      <c r="B22" s="26" t="s">
        <v>45</v>
      </c>
      <c r="C22" s="26" t="s">
        <v>37</v>
      </c>
      <c r="D22" s="32"/>
      <c r="E22" s="33">
        <v>1</v>
      </c>
      <c r="F22" s="34"/>
      <c r="G22" s="35"/>
      <c r="H22" s="24"/>
      <c r="I22" s="31"/>
      <c r="J22" s="69">
        <v>1</v>
      </c>
      <c r="K22" s="31"/>
      <c r="L22" s="31"/>
      <c r="M22" s="31"/>
      <c r="N22" s="36"/>
      <c r="O22" s="24"/>
      <c r="P22" s="31"/>
      <c r="Q22" s="31"/>
      <c r="R22" s="31"/>
      <c r="S22" s="31"/>
      <c r="T22" s="24"/>
      <c r="U22" s="31"/>
      <c r="V22" s="24"/>
      <c r="W22" s="31"/>
      <c r="X22" s="69">
        <v>1</v>
      </c>
      <c r="Y22" s="31"/>
      <c r="Z22" s="31"/>
      <c r="AA22" s="31"/>
      <c r="AB22" s="36"/>
      <c r="AC22" s="24"/>
      <c r="AD22" s="31"/>
      <c r="AE22" s="31"/>
      <c r="AF22" s="31"/>
      <c r="AG22" s="31"/>
      <c r="AH22" s="24"/>
      <c r="AI22" s="31"/>
      <c r="AJ22" s="24"/>
      <c r="AK22" s="31"/>
      <c r="AL22" s="69">
        <v>1</v>
      </c>
      <c r="AM22" s="31"/>
      <c r="AN22" s="31"/>
      <c r="AO22" s="31"/>
      <c r="AP22" s="36"/>
      <c r="AQ22" s="24"/>
      <c r="AR22" s="31"/>
      <c r="AS22" s="31"/>
      <c r="AT22" s="31"/>
      <c r="AU22" s="31"/>
      <c r="AV22" s="24"/>
      <c r="AW22" s="31"/>
      <c r="AX22" s="24"/>
      <c r="AY22" s="31"/>
      <c r="AZ22" s="69">
        <v>1</v>
      </c>
      <c r="BA22" s="31"/>
      <c r="BB22" s="31"/>
      <c r="BC22" s="31"/>
      <c r="BD22" s="36"/>
      <c r="BE22" s="24"/>
      <c r="BF22" s="31"/>
      <c r="BG22" s="31"/>
      <c r="BH22" s="31"/>
      <c r="BI22" s="31"/>
      <c r="BJ22" s="24"/>
      <c r="BK22" s="31"/>
      <c r="BL22" s="24"/>
      <c r="BM22" s="31"/>
      <c r="BN22" s="69">
        <v>1</v>
      </c>
      <c r="BO22" s="31"/>
      <c r="BP22" s="31"/>
      <c r="BQ22" s="31"/>
      <c r="BR22" s="86">
        <f t="shared" si="2"/>
        <v>5</v>
      </c>
      <c r="BS22" s="86">
        <f t="shared" si="3"/>
        <v>0</v>
      </c>
      <c r="BT22" s="87"/>
    </row>
    <row r="23" ht="21" spans="1:72">
      <c r="A23" s="24">
        <v>7</v>
      </c>
      <c r="B23" s="25" t="s">
        <v>46</v>
      </c>
      <c r="C23" s="25" t="s">
        <v>44</v>
      </c>
      <c r="D23" s="41"/>
      <c r="E23" s="42">
        <v>1</v>
      </c>
      <c r="F23" s="43"/>
      <c r="G23" s="44"/>
      <c r="H23" s="70"/>
      <c r="I23" s="52"/>
      <c r="J23" s="52"/>
      <c r="K23" s="52"/>
      <c r="L23" s="36"/>
      <c r="M23" s="36"/>
      <c r="N23" s="33">
        <v>1</v>
      </c>
      <c r="O23" s="70"/>
      <c r="P23" s="52"/>
      <c r="Q23" s="70"/>
      <c r="R23" s="52"/>
      <c r="S23" s="52"/>
      <c r="T23" s="70"/>
      <c r="U23" s="52"/>
      <c r="V23" s="70"/>
      <c r="W23" s="52"/>
      <c r="X23" s="52"/>
      <c r="Y23" s="52"/>
      <c r="Z23" s="36"/>
      <c r="AA23" s="36"/>
      <c r="AB23" s="33">
        <v>1</v>
      </c>
      <c r="AC23" s="70"/>
      <c r="AD23" s="52"/>
      <c r="AE23" s="70"/>
      <c r="AF23" s="52"/>
      <c r="AG23" s="52"/>
      <c r="AH23" s="70"/>
      <c r="AI23" s="52"/>
      <c r="AJ23" s="70"/>
      <c r="AK23" s="52"/>
      <c r="AL23" s="52"/>
      <c r="AM23" s="52"/>
      <c r="AN23" s="36"/>
      <c r="AO23" s="36"/>
      <c r="AP23" s="33">
        <v>1</v>
      </c>
      <c r="AQ23" s="70"/>
      <c r="AR23" s="52"/>
      <c r="AS23" s="70"/>
      <c r="AT23" s="52"/>
      <c r="AU23" s="52"/>
      <c r="AV23" s="70"/>
      <c r="AW23" s="52"/>
      <c r="AX23" s="70"/>
      <c r="AY23" s="52"/>
      <c r="AZ23" s="52"/>
      <c r="BA23" s="52"/>
      <c r="BB23" s="36"/>
      <c r="BC23" s="36"/>
      <c r="BD23" s="33">
        <v>1</v>
      </c>
      <c r="BE23" s="70"/>
      <c r="BF23" s="52"/>
      <c r="BG23" s="70"/>
      <c r="BH23" s="52"/>
      <c r="BI23" s="52"/>
      <c r="BJ23" s="70"/>
      <c r="BK23" s="52"/>
      <c r="BL23" s="70"/>
      <c r="BM23" s="52"/>
      <c r="BN23" s="52"/>
      <c r="BO23" s="52"/>
      <c r="BP23" s="36"/>
      <c r="BQ23" s="36"/>
      <c r="BR23" s="86">
        <f t="shared" si="2"/>
        <v>4</v>
      </c>
      <c r="BS23" s="86">
        <f t="shared" si="3"/>
        <v>0</v>
      </c>
      <c r="BT23" s="87"/>
    </row>
    <row r="24" ht="21" spans="1:72">
      <c r="A24" s="24">
        <f>A23+1</f>
        <v>8</v>
      </c>
      <c r="B24" s="45" t="s">
        <v>47</v>
      </c>
      <c r="C24" s="45" t="s">
        <v>44</v>
      </c>
      <c r="D24" s="46"/>
      <c r="E24" s="47">
        <v>1</v>
      </c>
      <c r="F24" s="48"/>
      <c r="G24" s="49"/>
      <c r="H24" s="24"/>
      <c r="I24" s="31"/>
      <c r="J24" s="69">
        <v>1</v>
      </c>
      <c r="K24" s="31"/>
      <c r="L24" s="31"/>
      <c r="M24" s="31"/>
      <c r="N24" s="36"/>
      <c r="O24" s="24"/>
      <c r="P24" s="31"/>
      <c r="Q24" s="31"/>
      <c r="R24" s="31"/>
      <c r="S24" s="71"/>
      <c r="T24" s="24"/>
      <c r="U24" s="31"/>
      <c r="V24" s="24"/>
      <c r="W24" s="31"/>
      <c r="X24" s="69">
        <v>1</v>
      </c>
      <c r="Y24" s="31"/>
      <c r="Z24" s="31"/>
      <c r="AA24" s="31"/>
      <c r="AB24" s="36"/>
      <c r="AC24" s="24"/>
      <c r="AD24" s="31"/>
      <c r="AE24" s="31"/>
      <c r="AF24" s="31"/>
      <c r="AG24" s="71"/>
      <c r="AH24" s="24"/>
      <c r="AI24" s="31"/>
      <c r="AJ24" s="24"/>
      <c r="AK24" s="31"/>
      <c r="AL24" s="69">
        <v>1</v>
      </c>
      <c r="AM24" s="31"/>
      <c r="AN24" s="31"/>
      <c r="AO24" s="31"/>
      <c r="AP24" s="36"/>
      <c r="AQ24" s="24"/>
      <c r="AR24" s="31"/>
      <c r="AS24" s="31"/>
      <c r="AT24" s="31"/>
      <c r="AU24" s="71"/>
      <c r="AV24" s="24"/>
      <c r="AW24" s="31"/>
      <c r="AX24" s="24"/>
      <c r="AY24" s="31"/>
      <c r="AZ24" s="69">
        <v>1</v>
      </c>
      <c r="BA24" s="31"/>
      <c r="BB24" s="31"/>
      <c r="BC24" s="31"/>
      <c r="BD24" s="36"/>
      <c r="BE24" s="24"/>
      <c r="BF24" s="31"/>
      <c r="BG24" s="31"/>
      <c r="BH24" s="31"/>
      <c r="BI24" s="71"/>
      <c r="BJ24" s="24"/>
      <c r="BK24" s="31"/>
      <c r="BL24" s="24"/>
      <c r="BM24" s="31"/>
      <c r="BN24" s="69">
        <v>1</v>
      </c>
      <c r="BO24" s="31"/>
      <c r="BP24" s="31"/>
      <c r="BQ24" s="31"/>
      <c r="BR24" s="86">
        <f t="shared" si="2"/>
        <v>5</v>
      </c>
      <c r="BS24" s="86">
        <f t="shared" si="3"/>
        <v>0</v>
      </c>
      <c r="BT24" s="87"/>
    </row>
    <row r="25" ht="21" spans="1:72">
      <c r="A25" s="24">
        <v>9</v>
      </c>
      <c r="B25" s="26" t="s">
        <v>48</v>
      </c>
      <c r="C25" s="26" t="s">
        <v>49</v>
      </c>
      <c r="D25" s="50"/>
      <c r="E25" s="42">
        <v>1</v>
      </c>
      <c r="F25" s="43"/>
      <c r="G25" s="44"/>
      <c r="H25" s="70"/>
      <c r="I25" s="52"/>
      <c r="J25" s="52"/>
      <c r="K25" s="52"/>
      <c r="L25" s="70"/>
      <c r="M25" s="31"/>
      <c r="N25" s="36"/>
      <c r="O25" s="70"/>
      <c r="P25" s="52"/>
      <c r="Q25" s="70"/>
      <c r="R25" s="52"/>
      <c r="S25" s="52"/>
      <c r="T25" s="42">
        <v>1</v>
      </c>
      <c r="U25" s="52"/>
      <c r="V25" s="70"/>
      <c r="W25" s="52"/>
      <c r="X25" s="52"/>
      <c r="Y25" s="52"/>
      <c r="Z25" s="70"/>
      <c r="AA25" s="31"/>
      <c r="AB25" s="36"/>
      <c r="AC25" s="70"/>
      <c r="AD25" s="52"/>
      <c r="AE25" s="70"/>
      <c r="AF25" s="52"/>
      <c r="AG25" s="52"/>
      <c r="AH25" s="42">
        <v>1</v>
      </c>
      <c r="AI25" s="52"/>
      <c r="AJ25" s="70"/>
      <c r="AK25" s="52"/>
      <c r="AL25" s="52"/>
      <c r="AM25" s="52"/>
      <c r="AN25" s="70"/>
      <c r="AO25" s="31"/>
      <c r="AP25" s="36"/>
      <c r="AQ25" s="70"/>
      <c r="AR25" s="52"/>
      <c r="AS25" s="70"/>
      <c r="AT25" s="52"/>
      <c r="AU25" s="52"/>
      <c r="AV25" s="42">
        <v>1</v>
      </c>
      <c r="AW25" s="52"/>
      <c r="AX25" s="70"/>
      <c r="AY25" s="52"/>
      <c r="AZ25" s="52"/>
      <c r="BA25" s="52"/>
      <c r="BB25" s="70"/>
      <c r="BC25" s="31"/>
      <c r="BD25" s="36"/>
      <c r="BE25" s="70"/>
      <c r="BF25" s="52"/>
      <c r="BG25" s="70"/>
      <c r="BH25" s="52"/>
      <c r="BI25" s="52"/>
      <c r="BJ25" s="42">
        <v>1</v>
      </c>
      <c r="BK25" s="52"/>
      <c r="BL25" s="70"/>
      <c r="BM25" s="52"/>
      <c r="BN25" s="52"/>
      <c r="BO25" s="52"/>
      <c r="BP25" s="70"/>
      <c r="BQ25" s="31"/>
      <c r="BR25" s="86">
        <f t="shared" si="2"/>
        <v>4</v>
      </c>
      <c r="BS25" s="86">
        <f t="shared" si="3"/>
        <v>0</v>
      </c>
      <c r="BT25" s="87"/>
    </row>
    <row r="26" ht="21" spans="1:72">
      <c r="A26" s="24">
        <v>10</v>
      </c>
      <c r="B26" s="26" t="s">
        <v>50</v>
      </c>
      <c r="C26" s="26" t="s">
        <v>44</v>
      </c>
      <c r="D26" s="50"/>
      <c r="E26" s="42">
        <v>1</v>
      </c>
      <c r="F26" s="43"/>
      <c r="G26" s="44"/>
      <c r="H26" s="70"/>
      <c r="I26" s="52"/>
      <c r="J26" s="52"/>
      <c r="K26" s="52"/>
      <c r="L26" s="42">
        <v>1</v>
      </c>
      <c r="M26" s="75"/>
      <c r="N26" s="51"/>
      <c r="O26" s="52"/>
      <c r="P26" s="52"/>
      <c r="Q26" s="52"/>
      <c r="R26" s="52"/>
      <c r="S26" s="52"/>
      <c r="T26" s="70"/>
      <c r="U26" s="52"/>
      <c r="V26" s="70"/>
      <c r="W26" s="52"/>
      <c r="X26" s="52"/>
      <c r="Y26" s="52"/>
      <c r="Z26" s="42">
        <v>1</v>
      </c>
      <c r="AA26" s="75"/>
      <c r="AB26" s="51"/>
      <c r="AC26" s="52"/>
      <c r="AD26" s="52"/>
      <c r="AE26" s="52"/>
      <c r="AF26" s="52"/>
      <c r="AG26" s="52"/>
      <c r="AH26" s="70"/>
      <c r="AI26" s="52"/>
      <c r="AJ26" s="70"/>
      <c r="AK26" s="52"/>
      <c r="AL26" s="52"/>
      <c r="AM26" s="52"/>
      <c r="AN26" s="42">
        <v>1</v>
      </c>
      <c r="AO26" s="75"/>
      <c r="AP26" s="51"/>
      <c r="AQ26" s="52"/>
      <c r="AR26" s="52"/>
      <c r="AS26" s="52"/>
      <c r="AT26" s="52"/>
      <c r="AU26" s="52"/>
      <c r="AV26" s="70"/>
      <c r="AW26" s="52"/>
      <c r="AX26" s="70"/>
      <c r="AY26" s="52"/>
      <c r="AZ26" s="52"/>
      <c r="BA26" s="52"/>
      <c r="BB26" s="42">
        <v>1</v>
      </c>
      <c r="BC26" s="75"/>
      <c r="BD26" s="51"/>
      <c r="BE26" s="52"/>
      <c r="BF26" s="52"/>
      <c r="BG26" s="52"/>
      <c r="BH26" s="52"/>
      <c r="BI26" s="52"/>
      <c r="BJ26" s="70"/>
      <c r="BK26" s="52"/>
      <c r="BL26" s="70"/>
      <c r="BM26" s="52"/>
      <c r="BN26" s="52"/>
      <c r="BO26" s="52"/>
      <c r="BP26" s="42">
        <v>1</v>
      </c>
      <c r="BQ26" s="75"/>
      <c r="BR26" s="86">
        <f t="shared" si="2"/>
        <v>5</v>
      </c>
      <c r="BS26" s="86">
        <f t="shared" si="3"/>
        <v>0</v>
      </c>
      <c r="BT26" s="87"/>
    </row>
    <row r="27" ht="21" spans="1:72">
      <c r="A27" s="24">
        <v>11</v>
      </c>
      <c r="B27" s="26" t="s">
        <v>51</v>
      </c>
      <c r="C27" s="26" t="s">
        <v>44</v>
      </c>
      <c r="D27" s="50"/>
      <c r="E27" s="42">
        <v>1</v>
      </c>
      <c r="F27" s="43"/>
      <c r="G27" s="44"/>
      <c r="H27" s="70"/>
      <c r="I27" s="52"/>
      <c r="J27" s="52"/>
      <c r="K27" s="52"/>
      <c r="L27" s="42">
        <v>1</v>
      </c>
      <c r="M27" s="31"/>
      <c r="N27" s="36"/>
      <c r="O27" s="52"/>
      <c r="P27" s="52"/>
      <c r="Q27" s="52"/>
      <c r="R27" s="52"/>
      <c r="S27" s="52"/>
      <c r="T27" s="70"/>
      <c r="U27" s="52"/>
      <c r="V27" s="70"/>
      <c r="W27" s="52"/>
      <c r="X27" s="52"/>
      <c r="Y27" s="52"/>
      <c r="Z27" s="42">
        <v>1</v>
      </c>
      <c r="AA27" s="31"/>
      <c r="AB27" s="36"/>
      <c r="AC27" s="52"/>
      <c r="AD27" s="52"/>
      <c r="AE27" s="52"/>
      <c r="AF27" s="52"/>
      <c r="AG27" s="52"/>
      <c r="AH27" s="70"/>
      <c r="AI27" s="52"/>
      <c r="AJ27" s="70"/>
      <c r="AK27" s="52"/>
      <c r="AL27" s="52"/>
      <c r="AM27" s="52"/>
      <c r="AN27" s="42">
        <v>1</v>
      </c>
      <c r="AO27" s="31"/>
      <c r="AP27" s="36"/>
      <c r="AQ27" s="52"/>
      <c r="AR27" s="52"/>
      <c r="AS27" s="52"/>
      <c r="AT27" s="52"/>
      <c r="AU27" s="52"/>
      <c r="AV27" s="70"/>
      <c r="AW27" s="52"/>
      <c r="AX27" s="70"/>
      <c r="AY27" s="52"/>
      <c r="AZ27" s="52"/>
      <c r="BA27" s="52"/>
      <c r="BB27" s="42">
        <v>1</v>
      </c>
      <c r="BC27" s="31"/>
      <c r="BD27" s="36"/>
      <c r="BE27" s="52"/>
      <c r="BF27" s="52"/>
      <c r="BG27" s="52"/>
      <c r="BH27" s="52"/>
      <c r="BI27" s="52"/>
      <c r="BJ27" s="70"/>
      <c r="BK27" s="52"/>
      <c r="BL27" s="70"/>
      <c r="BM27" s="52"/>
      <c r="BN27" s="52"/>
      <c r="BO27" s="52"/>
      <c r="BP27" s="42">
        <v>1</v>
      </c>
      <c r="BQ27" s="31"/>
      <c r="BR27" s="86">
        <f t="shared" si="2"/>
        <v>5</v>
      </c>
      <c r="BS27" s="86">
        <f t="shared" si="3"/>
        <v>0</v>
      </c>
      <c r="BT27" s="88" t="s">
        <v>52</v>
      </c>
    </row>
    <row r="28" ht="21" spans="1:72">
      <c r="A28" s="24">
        <v>12</v>
      </c>
      <c r="B28" s="26" t="s">
        <v>53</v>
      </c>
      <c r="C28" s="26" t="s">
        <v>54</v>
      </c>
      <c r="D28" s="50"/>
      <c r="E28" s="42">
        <v>1</v>
      </c>
      <c r="F28" s="43"/>
      <c r="G28" s="44"/>
      <c r="H28" s="70"/>
      <c r="I28" s="52"/>
      <c r="J28" s="52"/>
      <c r="K28" s="52"/>
      <c r="L28" s="52"/>
      <c r="M28" s="52"/>
      <c r="N28" s="52"/>
      <c r="O28" s="52"/>
      <c r="P28" s="42">
        <v>1</v>
      </c>
      <c r="Q28" s="52"/>
      <c r="R28" s="52"/>
      <c r="S28" s="52"/>
      <c r="T28" s="70"/>
      <c r="U28" s="52"/>
      <c r="V28" s="70"/>
      <c r="W28" s="52"/>
      <c r="X28" s="52"/>
      <c r="Y28" s="52"/>
      <c r="Z28" s="52"/>
      <c r="AA28" s="52"/>
      <c r="AB28" s="52"/>
      <c r="AC28" s="52"/>
      <c r="AD28" s="42">
        <v>1</v>
      </c>
      <c r="AE28" s="52"/>
      <c r="AF28" s="52"/>
      <c r="AG28" s="52"/>
      <c r="AH28" s="70"/>
      <c r="AI28" s="52"/>
      <c r="AJ28" s="70"/>
      <c r="AK28" s="52"/>
      <c r="AL28" s="52"/>
      <c r="AM28" s="52"/>
      <c r="AN28" s="52"/>
      <c r="AO28" s="52"/>
      <c r="AP28" s="52"/>
      <c r="AQ28" s="52"/>
      <c r="AR28" s="42">
        <v>1</v>
      </c>
      <c r="AS28" s="52"/>
      <c r="AT28" s="52"/>
      <c r="AU28" s="52"/>
      <c r="AV28" s="70"/>
      <c r="AW28" s="52"/>
      <c r="AX28" s="70"/>
      <c r="AY28" s="52"/>
      <c r="AZ28" s="52"/>
      <c r="BA28" s="52"/>
      <c r="BB28" s="52"/>
      <c r="BC28" s="52"/>
      <c r="BD28" s="52"/>
      <c r="BE28" s="52"/>
      <c r="BF28" s="42">
        <v>1</v>
      </c>
      <c r="BG28" s="52"/>
      <c r="BH28" s="52"/>
      <c r="BI28" s="52"/>
      <c r="BJ28" s="70"/>
      <c r="BK28" s="52"/>
      <c r="BL28" s="70"/>
      <c r="BM28" s="52"/>
      <c r="BN28" s="52"/>
      <c r="BO28" s="52"/>
      <c r="BP28" s="52"/>
      <c r="BQ28" s="52"/>
      <c r="BR28" s="86">
        <f t="shared" si="2"/>
        <v>4</v>
      </c>
      <c r="BS28" s="86">
        <f t="shared" si="3"/>
        <v>0</v>
      </c>
      <c r="BT28" s="87"/>
    </row>
    <row r="29" ht="21" spans="1:72">
      <c r="A29" s="24">
        <v>13</v>
      </c>
      <c r="B29" s="26" t="s">
        <v>55</v>
      </c>
      <c r="C29" s="26" t="s">
        <v>44</v>
      </c>
      <c r="D29" s="50"/>
      <c r="E29" s="42">
        <v>1</v>
      </c>
      <c r="F29" s="43"/>
      <c r="G29" s="44"/>
      <c r="H29" s="70"/>
      <c r="I29" s="52"/>
      <c r="J29" s="52"/>
      <c r="K29" s="52"/>
      <c r="L29" s="70"/>
      <c r="M29" s="31"/>
      <c r="N29" s="36"/>
      <c r="O29" s="70"/>
      <c r="P29" s="52"/>
      <c r="Q29" s="70"/>
      <c r="R29" s="52"/>
      <c r="S29" s="52"/>
      <c r="T29" s="42">
        <v>1</v>
      </c>
      <c r="U29" s="52"/>
      <c r="V29" s="70"/>
      <c r="W29" s="52"/>
      <c r="X29" s="52"/>
      <c r="Y29" s="52"/>
      <c r="Z29" s="70"/>
      <c r="AA29" s="31"/>
      <c r="AB29" s="36"/>
      <c r="AC29" s="70"/>
      <c r="AD29" s="52"/>
      <c r="AE29" s="70"/>
      <c r="AF29" s="52"/>
      <c r="AG29" s="52"/>
      <c r="AH29" s="42">
        <v>1</v>
      </c>
      <c r="AI29" s="52"/>
      <c r="AJ29" s="70"/>
      <c r="AK29" s="52"/>
      <c r="AL29" s="52"/>
      <c r="AM29" s="52"/>
      <c r="AN29" s="70"/>
      <c r="AO29" s="31"/>
      <c r="AP29" s="36"/>
      <c r="AQ29" s="70"/>
      <c r="AR29" s="52"/>
      <c r="AS29" s="70"/>
      <c r="AT29" s="52"/>
      <c r="AU29" s="52"/>
      <c r="AV29" s="42">
        <v>1</v>
      </c>
      <c r="AW29" s="52"/>
      <c r="AX29" s="70"/>
      <c r="AY29" s="52"/>
      <c r="AZ29" s="52"/>
      <c r="BA29" s="52"/>
      <c r="BB29" s="70"/>
      <c r="BC29" s="31"/>
      <c r="BD29" s="36"/>
      <c r="BE29" s="70"/>
      <c r="BF29" s="52"/>
      <c r="BG29" s="70"/>
      <c r="BH29" s="52"/>
      <c r="BI29" s="52"/>
      <c r="BJ29" s="42">
        <v>1</v>
      </c>
      <c r="BK29" s="52"/>
      <c r="BL29" s="70"/>
      <c r="BM29" s="52"/>
      <c r="BN29" s="52"/>
      <c r="BO29" s="52"/>
      <c r="BP29" s="70"/>
      <c r="BQ29" s="31"/>
      <c r="BR29" s="86">
        <f t="shared" si="2"/>
        <v>4</v>
      </c>
      <c r="BS29" s="86">
        <f t="shared" si="3"/>
        <v>0</v>
      </c>
      <c r="BT29" s="87"/>
    </row>
    <row r="30" ht="21" spans="1:72">
      <c r="A30" s="24">
        <v>14</v>
      </c>
      <c r="B30" s="26" t="s">
        <v>56</v>
      </c>
      <c r="C30" s="26" t="s">
        <v>25</v>
      </c>
      <c r="D30" s="50"/>
      <c r="E30" s="42">
        <v>1</v>
      </c>
      <c r="F30" s="43"/>
      <c r="G30" s="44"/>
      <c r="H30" s="70"/>
      <c r="I30" s="52"/>
      <c r="J30" s="52"/>
      <c r="K30" s="52"/>
      <c r="L30" s="36"/>
      <c r="M30" s="36"/>
      <c r="N30" s="33">
        <v>1</v>
      </c>
      <c r="O30" s="70"/>
      <c r="P30" s="52"/>
      <c r="Q30" s="70"/>
      <c r="R30" s="52"/>
      <c r="S30" s="52"/>
      <c r="T30" s="70"/>
      <c r="U30" s="52"/>
      <c r="V30" s="70"/>
      <c r="W30" s="52"/>
      <c r="X30" s="52"/>
      <c r="Y30" s="52"/>
      <c r="Z30" s="36"/>
      <c r="AA30" s="36"/>
      <c r="AB30" s="33">
        <v>1</v>
      </c>
      <c r="AC30" s="70"/>
      <c r="AD30" s="52"/>
      <c r="AE30" s="70"/>
      <c r="AF30" s="52"/>
      <c r="AG30" s="52"/>
      <c r="AH30" s="70"/>
      <c r="AI30" s="52"/>
      <c r="AJ30" s="70"/>
      <c r="AK30" s="52"/>
      <c r="AL30" s="52"/>
      <c r="AM30" s="52"/>
      <c r="AN30" s="36"/>
      <c r="AO30" s="36"/>
      <c r="AP30" s="33">
        <v>1</v>
      </c>
      <c r="AQ30" s="70"/>
      <c r="AR30" s="52"/>
      <c r="AS30" s="70"/>
      <c r="AT30" s="52"/>
      <c r="AU30" s="52"/>
      <c r="AV30" s="70"/>
      <c r="AW30" s="52"/>
      <c r="AX30" s="70"/>
      <c r="AY30" s="52"/>
      <c r="AZ30" s="52"/>
      <c r="BA30" s="52"/>
      <c r="BB30" s="36"/>
      <c r="BC30" s="36"/>
      <c r="BD30" s="33">
        <v>1</v>
      </c>
      <c r="BE30" s="70"/>
      <c r="BF30" s="52"/>
      <c r="BG30" s="70"/>
      <c r="BH30" s="52"/>
      <c r="BI30" s="52"/>
      <c r="BJ30" s="70"/>
      <c r="BK30" s="52"/>
      <c r="BL30" s="70"/>
      <c r="BM30" s="52"/>
      <c r="BN30" s="52"/>
      <c r="BO30" s="52"/>
      <c r="BP30" s="36"/>
      <c r="BQ30" s="36"/>
      <c r="BR30" s="86">
        <f t="shared" si="2"/>
        <v>4</v>
      </c>
      <c r="BS30" s="86">
        <f t="shared" si="3"/>
        <v>0</v>
      </c>
      <c r="BT30" s="87"/>
    </row>
    <row r="31" ht="25.5" spans="1:72">
      <c r="A31" s="21"/>
      <c r="B31" s="22" t="s">
        <v>57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1"/>
    </row>
    <row r="32" ht="21" spans="1:72">
      <c r="A32" s="24">
        <v>1</v>
      </c>
      <c r="B32" s="53" t="s">
        <v>58</v>
      </c>
      <c r="C32" s="53" t="s">
        <v>59</v>
      </c>
      <c r="D32" s="50"/>
      <c r="E32" s="42">
        <v>1</v>
      </c>
      <c r="F32" s="43"/>
      <c r="G32" s="44"/>
      <c r="H32" s="70"/>
      <c r="I32" s="52"/>
      <c r="J32" s="52"/>
      <c r="K32" s="52"/>
      <c r="L32" s="52"/>
      <c r="M32" s="52"/>
      <c r="N32" s="52"/>
      <c r="O32" s="52"/>
      <c r="P32" s="42">
        <v>1</v>
      </c>
      <c r="Q32" s="52"/>
      <c r="R32" s="52"/>
      <c r="S32" s="52"/>
      <c r="T32" s="70"/>
      <c r="U32" s="52"/>
      <c r="V32" s="70"/>
      <c r="W32" s="52"/>
      <c r="X32" s="52"/>
      <c r="Y32" s="52"/>
      <c r="Z32" s="52"/>
      <c r="AA32" s="52"/>
      <c r="AB32" s="52"/>
      <c r="AC32" s="52"/>
      <c r="AD32" s="42">
        <v>1</v>
      </c>
      <c r="AE32" s="52"/>
      <c r="AF32" s="52"/>
      <c r="AG32" s="52"/>
      <c r="AH32" s="70"/>
      <c r="AI32" s="52"/>
      <c r="AJ32" s="70"/>
      <c r="AK32" s="52"/>
      <c r="AL32" s="52"/>
      <c r="AM32" s="52"/>
      <c r="AN32" s="52"/>
      <c r="AO32" s="52"/>
      <c r="AP32" s="52"/>
      <c r="AQ32" s="52"/>
      <c r="AR32" s="42">
        <v>1</v>
      </c>
      <c r="AS32" s="52"/>
      <c r="AT32" s="52"/>
      <c r="AU32" s="52"/>
      <c r="AV32" s="70"/>
      <c r="AW32" s="52"/>
      <c r="AX32" s="70"/>
      <c r="AY32" s="52"/>
      <c r="AZ32" s="52"/>
      <c r="BA32" s="52"/>
      <c r="BB32" s="52"/>
      <c r="BC32" s="52"/>
      <c r="BD32" s="52"/>
      <c r="BE32" s="52"/>
      <c r="BF32" s="42">
        <v>1</v>
      </c>
      <c r="BG32" s="52"/>
      <c r="BH32" s="52"/>
      <c r="BI32" s="52"/>
      <c r="BJ32" s="70"/>
      <c r="BK32" s="52"/>
      <c r="BL32" s="70"/>
      <c r="BM32" s="52"/>
      <c r="BN32" s="52"/>
      <c r="BO32" s="52"/>
      <c r="BP32" s="52"/>
      <c r="BQ32" s="52"/>
      <c r="BR32" s="86">
        <f t="shared" ref="BR32:BR45" si="5">SUM(H32,J32,L32,N32,P32,R32,T32,V32,X32,Z32,AB32,AD32,AF32,AH32,AJ32,AL32,AN32,AP32,AR32,AT32,AV32,AX32,AZ32,BB32,BD32,BF32,BH32,BJ32,BL32,BN32,BP32)</f>
        <v>4</v>
      </c>
      <c r="BS32" s="86">
        <f t="shared" ref="BS32:BS45" si="6">SUM(I32,K32,M32,O32,Q32,S32,U32,W32,Y32,AA32,AC32,AE32,AG32,AI32,AK32,AM32,AO32,AQ32,AS32,AU32,AW32,AY32,BA32,BC32,BE32,BG32,BI32,BK32,BM32,BO32,BQ32)</f>
        <v>0</v>
      </c>
      <c r="BT32" s="87"/>
    </row>
    <row r="33" ht="21" spans="1:72">
      <c r="A33" s="24">
        <v>2</v>
      </c>
      <c r="B33" s="53" t="s">
        <v>60</v>
      </c>
      <c r="C33" s="53" t="s">
        <v>61</v>
      </c>
      <c r="D33" s="50"/>
      <c r="E33" s="42">
        <v>1</v>
      </c>
      <c r="F33" s="43"/>
      <c r="G33" s="44"/>
      <c r="H33" s="70"/>
      <c r="I33" s="52"/>
      <c r="J33" s="52"/>
      <c r="K33" s="52"/>
      <c r="L33" s="36"/>
      <c r="M33" s="36"/>
      <c r="N33" s="42">
        <v>1</v>
      </c>
      <c r="O33" s="70"/>
      <c r="P33" s="52"/>
      <c r="Q33" s="70"/>
      <c r="R33" s="52"/>
      <c r="S33" s="52"/>
      <c r="T33" s="70"/>
      <c r="U33" s="52"/>
      <c r="V33" s="70"/>
      <c r="W33" s="52"/>
      <c r="X33" s="52"/>
      <c r="Y33" s="52"/>
      <c r="Z33" s="36"/>
      <c r="AA33" s="36"/>
      <c r="AB33" s="42">
        <v>1</v>
      </c>
      <c r="AC33" s="70"/>
      <c r="AD33" s="52"/>
      <c r="AE33" s="70"/>
      <c r="AF33" s="52"/>
      <c r="AG33" s="52"/>
      <c r="AH33" s="70"/>
      <c r="AI33" s="52"/>
      <c r="AJ33" s="70"/>
      <c r="AK33" s="52"/>
      <c r="AL33" s="52"/>
      <c r="AM33" s="52"/>
      <c r="AN33" s="36"/>
      <c r="AO33" s="36"/>
      <c r="AP33" s="42">
        <v>1</v>
      </c>
      <c r="AQ33" s="70"/>
      <c r="AR33" s="52"/>
      <c r="AS33" s="70"/>
      <c r="AT33" s="52"/>
      <c r="AU33" s="52"/>
      <c r="AV33" s="70"/>
      <c r="AW33" s="52"/>
      <c r="AX33" s="70"/>
      <c r="AY33" s="52"/>
      <c r="AZ33" s="52"/>
      <c r="BA33" s="52"/>
      <c r="BB33" s="36"/>
      <c r="BC33" s="36"/>
      <c r="BD33" s="42">
        <v>1</v>
      </c>
      <c r="BE33" s="70"/>
      <c r="BF33" s="52"/>
      <c r="BG33" s="70"/>
      <c r="BH33" s="52"/>
      <c r="BI33" s="52"/>
      <c r="BJ33" s="70"/>
      <c r="BK33" s="52"/>
      <c r="BL33" s="70"/>
      <c r="BM33" s="52"/>
      <c r="BN33" s="52"/>
      <c r="BO33" s="52"/>
      <c r="BP33" s="36"/>
      <c r="BQ33" s="36"/>
      <c r="BR33" s="86">
        <f t="shared" si="5"/>
        <v>4</v>
      </c>
      <c r="BS33" s="86">
        <f t="shared" si="6"/>
        <v>0</v>
      </c>
      <c r="BT33" s="87"/>
    </row>
    <row r="34" ht="21" spans="1:72">
      <c r="A34" s="24">
        <v>3</v>
      </c>
      <c r="B34" s="53" t="s">
        <v>62</v>
      </c>
      <c r="C34" s="53" t="s">
        <v>37</v>
      </c>
      <c r="D34" s="50"/>
      <c r="E34" s="42">
        <v>1</v>
      </c>
      <c r="F34" s="43"/>
      <c r="G34" s="44"/>
      <c r="H34" s="70"/>
      <c r="I34" s="52"/>
      <c r="J34" s="52"/>
      <c r="K34" s="52"/>
      <c r="L34" s="70"/>
      <c r="M34" s="31"/>
      <c r="N34" s="36"/>
      <c r="O34" s="70"/>
      <c r="P34" s="52"/>
      <c r="Q34" s="70"/>
      <c r="R34" s="52"/>
      <c r="S34" s="52"/>
      <c r="T34" s="42">
        <v>1</v>
      </c>
      <c r="U34" s="52"/>
      <c r="V34" s="70"/>
      <c r="W34" s="52"/>
      <c r="X34" s="52"/>
      <c r="Y34" s="52"/>
      <c r="Z34" s="70"/>
      <c r="AA34" s="31"/>
      <c r="AB34" s="36"/>
      <c r="AC34" s="70"/>
      <c r="AD34" s="52"/>
      <c r="AE34" s="70"/>
      <c r="AF34" s="52"/>
      <c r="AG34" s="52"/>
      <c r="AH34" s="42">
        <v>1</v>
      </c>
      <c r="AI34" s="52"/>
      <c r="AJ34" s="70"/>
      <c r="AK34" s="52"/>
      <c r="AL34" s="52"/>
      <c r="AM34" s="52"/>
      <c r="AN34" s="70"/>
      <c r="AO34" s="31"/>
      <c r="AP34" s="36"/>
      <c r="AQ34" s="70"/>
      <c r="AR34" s="52"/>
      <c r="AS34" s="70"/>
      <c r="AT34" s="52"/>
      <c r="AU34" s="52"/>
      <c r="AV34" s="42">
        <v>1</v>
      </c>
      <c r="AW34" s="52"/>
      <c r="AX34" s="70"/>
      <c r="AY34" s="52"/>
      <c r="AZ34" s="52"/>
      <c r="BA34" s="52"/>
      <c r="BB34" s="70"/>
      <c r="BC34" s="31"/>
      <c r="BD34" s="36"/>
      <c r="BE34" s="70"/>
      <c r="BF34" s="52"/>
      <c r="BG34" s="70"/>
      <c r="BH34" s="52"/>
      <c r="BI34" s="52"/>
      <c r="BJ34" s="42">
        <v>1</v>
      </c>
      <c r="BK34" s="52"/>
      <c r="BL34" s="70"/>
      <c r="BM34" s="52"/>
      <c r="BN34" s="52"/>
      <c r="BO34" s="52"/>
      <c r="BP34" s="70"/>
      <c r="BQ34" s="31"/>
      <c r="BR34" s="86">
        <f t="shared" si="5"/>
        <v>4</v>
      </c>
      <c r="BS34" s="86">
        <f t="shared" si="6"/>
        <v>0</v>
      </c>
      <c r="BT34" s="87"/>
    </row>
    <row r="35" ht="21" spans="1:72">
      <c r="A35" s="24">
        <v>4</v>
      </c>
      <c r="B35" s="53" t="s">
        <v>63</v>
      </c>
      <c r="C35" s="53" t="s">
        <v>37</v>
      </c>
      <c r="D35" s="50"/>
      <c r="E35" s="42">
        <v>1</v>
      </c>
      <c r="F35" s="43"/>
      <c r="G35" s="44"/>
      <c r="H35" s="54"/>
      <c r="I35" s="54"/>
      <c r="J35" s="54"/>
      <c r="K35" s="54"/>
      <c r="L35" s="54"/>
      <c r="M35" s="31"/>
      <c r="N35" s="54"/>
      <c r="O35" s="54"/>
      <c r="P35" s="54"/>
      <c r="Q35" s="36"/>
      <c r="R35" s="36"/>
      <c r="S35" s="54"/>
      <c r="T35" s="54"/>
      <c r="U35" s="54"/>
      <c r="V35" s="54"/>
      <c r="W35" s="54"/>
      <c r="X35" s="54"/>
      <c r="Y35" s="54"/>
      <c r="Z35" s="54"/>
      <c r="AA35" s="31"/>
      <c r="AB35" s="54"/>
      <c r="AC35" s="54"/>
      <c r="AD35" s="54"/>
      <c r="AE35" s="36"/>
      <c r="AF35" s="36"/>
      <c r="AG35" s="54"/>
      <c r="AH35" s="54"/>
      <c r="AI35" s="54"/>
      <c r="AJ35" s="54"/>
      <c r="AK35" s="54"/>
      <c r="AL35" s="54"/>
      <c r="AM35" s="54"/>
      <c r="AN35" s="54"/>
      <c r="AO35" s="31"/>
      <c r="AP35" s="54"/>
      <c r="AQ35" s="54"/>
      <c r="AR35" s="54"/>
      <c r="AS35" s="36"/>
      <c r="AT35" s="36"/>
      <c r="AU35" s="54"/>
      <c r="AV35" s="36"/>
      <c r="AW35" s="54"/>
      <c r="AX35" s="54"/>
      <c r="AY35" s="54"/>
      <c r="AZ35" s="54"/>
      <c r="BA35" s="54"/>
      <c r="BB35" s="54"/>
      <c r="BC35" s="31"/>
      <c r="BD35" s="54"/>
      <c r="BE35" s="54"/>
      <c r="BF35" s="54"/>
      <c r="BG35" s="36"/>
      <c r="BH35" s="36"/>
      <c r="BI35" s="54"/>
      <c r="BJ35" s="36"/>
      <c r="BK35" s="54"/>
      <c r="BL35" s="54"/>
      <c r="BM35" s="54"/>
      <c r="BN35" s="54"/>
      <c r="BO35" s="54"/>
      <c r="BP35" s="54"/>
      <c r="BQ35" s="31"/>
      <c r="BR35" s="86">
        <f t="shared" si="5"/>
        <v>0</v>
      </c>
      <c r="BS35" s="86">
        <f t="shared" si="6"/>
        <v>0</v>
      </c>
      <c r="BT35" s="87" t="s">
        <v>64</v>
      </c>
    </row>
    <row r="36" ht="21" spans="1:72">
      <c r="A36" s="24">
        <v>5</v>
      </c>
      <c r="B36" s="53" t="s">
        <v>65</v>
      </c>
      <c r="C36" s="53" t="s">
        <v>66</v>
      </c>
      <c r="D36" s="50"/>
      <c r="E36" s="42"/>
      <c r="F36" s="43"/>
      <c r="G36" s="44"/>
      <c r="H36" s="54"/>
      <c r="I36" s="54"/>
      <c r="J36" s="54"/>
      <c r="K36" s="54"/>
      <c r="L36" s="54"/>
      <c r="M36" s="54"/>
      <c r="N36" s="54"/>
      <c r="O36" s="54"/>
      <c r="P36" s="54"/>
      <c r="Q36" s="31"/>
      <c r="R36" s="36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31"/>
      <c r="AF36" s="3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31"/>
      <c r="AT36" s="36"/>
      <c r="AU36" s="54"/>
      <c r="AV36" s="36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31"/>
      <c r="BH36" s="36"/>
      <c r="BI36" s="54"/>
      <c r="BJ36" s="36"/>
      <c r="BK36" s="54"/>
      <c r="BL36" s="54"/>
      <c r="BM36" s="54"/>
      <c r="BN36" s="54"/>
      <c r="BO36" s="54"/>
      <c r="BP36" s="54"/>
      <c r="BQ36" s="54"/>
      <c r="BR36" s="86">
        <f t="shared" si="5"/>
        <v>0</v>
      </c>
      <c r="BS36" s="86">
        <f t="shared" si="6"/>
        <v>0</v>
      </c>
      <c r="BT36" s="87" t="s">
        <v>64</v>
      </c>
    </row>
    <row r="37" ht="21" spans="1:72">
      <c r="A37" s="24">
        <v>6</v>
      </c>
      <c r="B37" s="53" t="s">
        <v>67</v>
      </c>
      <c r="C37" s="53" t="s">
        <v>54</v>
      </c>
      <c r="D37" s="50"/>
      <c r="E37" s="42"/>
      <c r="F37" s="43"/>
      <c r="G37" s="44"/>
      <c r="H37" s="54"/>
      <c r="I37" s="54"/>
      <c r="J37" s="54"/>
      <c r="K37" s="54"/>
      <c r="L37" s="54"/>
      <c r="M37" s="36"/>
      <c r="N37" s="36"/>
      <c r="O37" s="54"/>
      <c r="P37" s="54"/>
      <c r="Q37" s="52"/>
      <c r="R37" s="31"/>
      <c r="S37" s="54"/>
      <c r="T37" s="54"/>
      <c r="U37" s="54"/>
      <c r="V37" s="54"/>
      <c r="W37" s="54"/>
      <c r="X37" s="54"/>
      <c r="Y37" s="54"/>
      <c r="Z37" s="54"/>
      <c r="AA37" s="36"/>
      <c r="AB37" s="36"/>
      <c r="AC37" s="54"/>
      <c r="AD37" s="54"/>
      <c r="AE37" s="52"/>
      <c r="AF37" s="31"/>
      <c r="AG37" s="54"/>
      <c r="AH37" s="54"/>
      <c r="AI37" s="54"/>
      <c r="AJ37" s="54"/>
      <c r="AK37" s="54"/>
      <c r="AL37" s="54"/>
      <c r="AM37" s="54"/>
      <c r="AN37" s="54"/>
      <c r="AO37" s="36"/>
      <c r="AP37" s="36"/>
      <c r="AQ37" s="54"/>
      <c r="AR37" s="54"/>
      <c r="AS37" s="52"/>
      <c r="AT37" s="31"/>
      <c r="AU37" s="54"/>
      <c r="AV37" s="31"/>
      <c r="AW37" s="52"/>
      <c r="AX37" s="52"/>
      <c r="AY37" s="52"/>
      <c r="AZ37" s="54"/>
      <c r="BA37" s="54"/>
      <c r="BB37" s="54"/>
      <c r="BC37" s="36"/>
      <c r="BD37" s="36"/>
      <c r="BE37" s="54"/>
      <c r="BF37" s="54"/>
      <c r="BG37" s="52"/>
      <c r="BH37" s="31"/>
      <c r="BI37" s="54"/>
      <c r="BJ37" s="31"/>
      <c r="BK37" s="52"/>
      <c r="BL37" s="52"/>
      <c r="BM37" s="52"/>
      <c r="BN37" s="54"/>
      <c r="BO37" s="54"/>
      <c r="BP37" s="54"/>
      <c r="BQ37" s="36"/>
      <c r="BR37" s="86">
        <f t="shared" si="5"/>
        <v>0</v>
      </c>
      <c r="BS37" s="86">
        <f t="shared" si="6"/>
        <v>0</v>
      </c>
      <c r="BT37" s="87" t="s">
        <v>64</v>
      </c>
    </row>
    <row r="38" ht="21" spans="1:72">
      <c r="A38" s="24">
        <v>9</v>
      </c>
      <c r="B38" s="53" t="s">
        <v>68</v>
      </c>
      <c r="C38" s="53" t="s">
        <v>69</v>
      </c>
      <c r="D38" s="50"/>
      <c r="E38" s="42">
        <v>1</v>
      </c>
      <c r="F38" s="43"/>
      <c r="G38" s="44"/>
      <c r="H38" s="52"/>
      <c r="I38" s="52"/>
      <c r="J38" s="52"/>
      <c r="K38" s="52"/>
      <c r="L38" s="70"/>
      <c r="M38" s="70"/>
      <c r="N38" s="52"/>
      <c r="O38" s="70"/>
      <c r="P38" s="70"/>
      <c r="Q38" s="52"/>
      <c r="R38" s="52"/>
      <c r="S38" s="52"/>
      <c r="T38" s="42">
        <v>1</v>
      </c>
      <c r="U38" s="70"/>
      <c r="V38" s="52"/>
      <c r="W38" s="52"/>
      <c r="X38" s="52"/>
      <c r="Y38" s="52"/>
      <c r="Z38" s="70"/>
      <c r="AA38" s="70"/>
      <c r="AB38" s="52"/>
      <c r="AC38" s="70"/>
      <c r="AD38" s="70"/>
      <c r="AE38" s="52"/>
      <c r="AF38" s="52"/>
      <c r="AG38" s="52"/>
      <c r="AH38" s="42">
        <v>1</v>
      </c>
      <c r="AI38" s="52"/>
      <c r="AJ38" s="52"/>
      <c r="AK38" s="52"/>
      <c r="AL38" s="52"/>
      <c r="AM38" s="52"/>
      <c r="AN38" s="70"/>
      <c r="AO38" s="70"/>
      <c r="AP38" s="52"/>
      <c r="AQ38" s="70"/>
      <c r="AR38" s="70"/>
      <c r="AS38" s="52"/>
      <c r="AT38" s="52"/>
      <c r="AU38" s="52"/>
      <c r="AV38" s="42">
        <v>1</v>
      </c>
      <c r="AW38" s="52"/>
      <c r="AX38" s="52"/>
      <c r="AY38" s="52"/>
      <c r="AZ38" s="52"/>
      <c r="BA38" s="52"/>
      <c r="BB38" s="70"/>
      <c r="BC38" s="70"/>
      <c r="BD38" s="52"/>
      <c r="BE38" s="70"/>
      <c r="BF38" s="70"/>
      <c r="BG38" s="52"/>
      <c r="BH38" s="52"/>
      <c r="BI38" s="52"/>
      <c r="BJ38" s="42">
        <v>1</v>
      </c>
      <c r="BK38" s="52"/>
      <c r="BL38" s="52"/>
      <c r="BM38" s="52"/>
      <c r="BN38" s="52"/>
      <c r="BO38" s="52"/>
      <c r="BP38" s="70"/>
      <c r="BQ38" s="70"/>
      <c r="BR38" s="86">
        <f t="shared" si="5"/>
        <v>4</v>
      </c>
      <c r="BS38" s="86">
        <f t="shared" si="6"/>
        <v>0</v>
      </c>
      <c r="BT38" s="87"/>
    </row>
    <row r="39" ht="21" spans="1:72">
      <c r="A39" s="24">
        <v>10</v>
      </c>
      <c r="B39" s="53" t="s">
        <v>70</v>
      </c>
      <c r="C39" s="53" t="s">
        <v>71</v>
      </c>
      <c r="D39" s="50"/>
      <c r="E39" s="42">
        <v>1</v>
      </c>
      <c r="F39" s="43"/>
      <c r="G39" s="44"/>
      <c r="H39" s="52"/>
      <c r="I39" s="52"/>
      <c r="J39" s="52"/>
      <c r="K39" s="52"/>
      <c r="L39" s="70"/>
      <c r="M39" s="52"/>
      <c r="N39" s="52"/>
      <c r="O39" s="52"/>
      <c r="P39" s="52"/>
      <c r="Q39" s="52"/>
      <c r="R39" s="42">
        <v>1</v>
      </c>
      <c r="S39" s="52"/>
      <c r="T39" s="70"/>
      <c r="U39" s="52"/>
      <c r="V39" s="52"/>
      <c r="W39" s="52"/>
      <c r="X39" s="52"/>
      <c r="Y39" s="52"/>
      <c r="Z39" s="70"/>
      <c r="AA39" s="52"/>
      <c r="AB39" s="52"/>
      <c r="AC39" s="52"/>
      <c r="AD39" s="52"/>
      <c r="AE39" s="52"/>
      <c r="AF39" s="42">
        <v>1</v>
      </c>
      <c r="AG39" s="52"/>
      <c r="AH39" s="70"/>
      <c r="AI39" s="52"/>
      <c r="AJ39" s="52"/>
      <c r="AK39" s="52"/>
      <c r="AL39" s="52"/>
      <c r="AM39" s="52"/>
      <c r="AN39" s="70"/>
      <c r="AO39" s="52"/>
      <c r="AP39" s="52"/>
      <c r="AQ39" s="52"/>
      <c r="AR39" s="52"/>
      <c r="AS39" s="52"/>
      <c r="AT39" s="42">
        <v>1</v>
      </c>
      <c r="AU39" s="52"/>
      <c r="AV39" s="70"/>
      <c r="AW39" s="52"/>
      <c r="AX39" s="52"/>
      <c r="AY39" s="52"/>
      <c r="AZ39" s="52"/>
      <c r="BA39" s="52"/>
      <c r="BB39" s="70"/>
      <c r="BC39" s="52"/>
      <c r="BD39" s="52"/>
      <c r="BE39" s="52"/>
      <c r="BF39" s="52"/>
      <c r="BG39" s="52"/>
      <c r="BH39" s="42">
        <v>1</v>
      </c>
      <c r="BI39" s="52"/>
      <c r="BJ39" s="70"/>
      <c r="BK39" s="52"/>
      <c r="BL39" s="52"/>
      <c r="BM39" s="52"/>
      <c r="BN39" s="52"/>
      <c r="BO39" s="52"/>
      <c r="BP39" s="70"/>
      <c r="BQ39" s="52"/>
      <c r="BR39" s="86">
        <f t="shared" si="5"/>
        <v>4</v>
      </c>
      <c r="BS39" s="86">
        <f t="shared" si="6"/>
        <v>0</v>
      </c>
      <c r="BT39" s="87"/>
    </row>
    <row r="40" ht="21" spans="1:72">
      <c r="A40" s="24">
        <v>11</v>
      </c>
      <c r="B40" s="53" t="s">
        <v>72</v>
      </c>
      <c r="C40" s="53" t="s">
        <v>73</v>
      </c>
      <c r="D40" s="32"/>
      <c r="E40" s="33"/>
      <c r="F40" s="34"/>
      <c r="G40" s="35">
        <v>2</v>
      </c>
      <c r="H40" s="36"/>
      <c r="I40" s="36"/>
      <c r="J40" s="36"/>
      <c r="K40" s="36"/>
      <c r="L40" s="70"/>
      <c r="M40" s="31"/>
      <c r="N40" s="3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0"/>
      <c r="AA40" s="31"/>
      <c r="AB40" s="31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70"/>
      <c r="AO40" s="31"/>
      <c r="AP40" s="31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70"/>
      <c r="BC40" s="31"/>
      <c r="BD40" s="31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70"/>
      <c r="BQ40" s="31"/>
      <c r="BR40" s="86">
        <f t="shared" si="5"/>
        <v>0</v>
      </c>
      <c r="BS40" s="86">
        <f t="shared" si="6"/>
        <v>0</v>
      </c>
      <c r="BT40" s="87" t="s">
        <v>74</v>
      </c>
    </row>
    <row r="41" ht="21" spans="1:72">
      <c r="A41" s="24">
        <v>12</v>
      </c>
      <c r="B41" s="53" t="s">
        <v>75</v>
      </c>
      <c r="C41" s="53" t="s">
        <v>76</v>
      </c>
      <c r="D41" s="32"/>
      <c r="E41" s="33">
        <v>1</v>
      </c>
      <c r="F41" s="34"/>
      <c r="G41" s="35"/>
      <c r="H41" s="55"/>
      <c r="I41" s="36"/>
      <c r="J41" s="55"/>
      <c r="K41" s="36"/>
      <c r="L41" s="55"/>
      <c r="M41" s="54"/>
      <c r="N41" s="55"/>
      <c r="O41" s="36"/>
      <c r="P41" s="55"/>
      <c r="Q41" s="36"/>
      <c r="R41" s="55"/>
      <c r="S41" s="36"/>
      <c r="T41" s="55"/>
      <c r="U41" s="36"/>
      <c r="V41" s="55"/>
      <c r="W41" s="36"/>
      <c r="X41" s="55"/>
      <c r="Y41" s="36"/>
      <c r="Z41" s="55"/>
      <c r="AA41" s="54"/>
      <c r="AB41" s="55"/>
      <c r="AC41" s="36"/>
      <c r="AD41" s="55"/>
      <c r="AE41" s="36"/>
      <c r="AF41" s="55"/>
      <c r="AG41" s="36"/>
      <c r="AH41" s="55"/>
      <c r="AI41" s="36"/>
      <c r="AJ41" s="55"/>
      <c r="AK41" s="36"/>
      <c r="AL41" s="55"/>
      <c r="AM41" s="36"/>
      <c r="AN41" s="55"/>
      <c r="AO41" s="54"/>
      <c r="AP41" s="55"/>
      <c r="AQ41" s="36"/>
      <c r="AR41" s="55"/>
      <c r="AS41" s="36"/>
      <c r="AT41" s="55"/>
      <c r="AU41" s="36"/>
      <c r="AV41" s="55"/>
      <c r="AW41" s="36"/>
      <c r="AX41" s="55"/>
      <c r="AY41" s="36"/>
      <c r="AZ41" s="55"/>
      <c r="BA41" s="36"/>
      <c r="BB41" s="55"/>
      <c r="BC41" s="54"/>
      <c r="BD41" s="55"/>
      <c r="BE41" s="36"/>
      <c r="BF41" s="55"/>
      <c r="BG41" s="36"/>
      <c r="BH41" s="55"/>
      <c r="BI41" s="36"/>
      <c r="BJ41" s="55"/>
      <c r="BK41" s="36"/>
      <c r="BL41" s="55"/>
      <c r="BM41" s="36"/>
      <c r="BN41" s="55"/>
      <c r="BO41" s="36"/>
      <c r="BP41" s="55"/>
      <c r="BQ41" s="54"/>
      <c r="BR41" s="86">
        <f t="shared" si="5"/>
        <v>0</v>
      </c>
      <c r="BS41" s="86">
        <f t="shared" si="6"/>
        <v>0</v>
      </c>
      <c r="BT41" s="87"/>
    </row>
    <row r="42" ht="21" spans="1:72">
      <c r="A42" s="24">
        <v>13</v>
      </c>
      <c r="B42" s="53" t="s">
        <v>77</v>
      </c>
      <c r="C42" s="53" t="s">
        <v>39</v>
      </c>
      <c r="D42" s="32"/>
      <c r="E42" s="33">
        <v>1</v>
      </c>
      <c r="F42" s="34"/>
      <c r="G42" s="35"/>
      <c r="H42" s="70"/>
      <c r="I42" s="52"/>
      <c r="J42" s="52"/>
      <c r="K42" s="52"/>
      <c r="L42" s="52"/>
      <c r="M42" s="52"/>
      <c r="N42" s="52"/>
      <c r="O42" s="52"/>
      <c r="P42" s="42">
        <v>1</v>
      </c>
      <c r="Q42" s="52"/>
      <c r="R42" s="52"/>
      <c r="S42" s="31"/>
      <c r="T42" s="70"/>
      <c r="U42" s="52"/>
      <c r="V42" s="70"/>
      <c r="W42" s="52"/>
      <c r="X42" s="52"/>
      <c r="Y42" s="52"/>
      <c r="Z42" s="52"/>
      <c r="AA42" s="52"/>
      <c r="AB42" s="52"/>
      <c r="AC42" s="52"/>
      <c r="AD42" s="42">
        <v>1</v>
      </c>
      <c r="AE42" s="52"/>
      <c r="AF42" s="52"/>
      <c r="AG42" s="31"/>
      <c r="AH42" s="70"/>
      <c r="AI42" s="52"/>
      <c r="AJ42" s="70"/>
      <c r="AK42" s="52"/>
      <c r="AL42" s="52"/>
      <c r="AM42" s="52"/>
      <c r="AN42" s="52"/>
      <c r="AO42" s="52"/>
      <c r="AP42" s="52"/>
      <c r="AQ42" s="52"/>
      <c r="AR42" s="42">
        <v>1</v>
      </c>
      <c r="AS42" s="52"/>
      <c r="AT42" s="52"/>
      <c r="AU42" s="31"/>
      <c r="AV42" s="70"/>
      <c r="AW42" s="52"/>
      <c r="AX42" s="70"/>
      <c r="AY42" s="52"/>
      <c r="AZ42" s="52"/>
      <c r="BA42" s="52"/>
      <c r="BB42" s="52"/>
      <c r="BC42" s="52"/>
      <c r="BD42" s="52"/>
      <c r="BE42" s="52"/>
      <c r="BF42" s="42">
        <v>1</v>
      </c>
      <c r="BG42" s="52"/>
      <c r="BH42" s="52"/>
      <c r="BI42" s="31"/>
      <c r="BJ42" s="70"/>
      <c r="BK42" s="52"/>
      <c r="BL42" s="70"/>
      <c r="BM42" s="52"/>
      <c r="BN42" s="52"/>
      <c r="BO42" s="52"/>
      <c r="BP42" s="52"/>
      <c r="BQ42" s="52"/>
      <c r="BR42" s="86">
        <f t="shared" si="5"/>
        <v>4</v>
      </c>
      <c r="BS42" s="86">
        <f t="shared" si="6"/>
        <v>0</v>
      </c>
      <c r="BT42" s="87"/>
    </row>
    <row r="43" ht="21" spans="1:72">
      <c r="A43" s="24">
        <v>14</v>
      </c>
      <c r="B43" s="53" t="s">
        <v>78</v>
      </c>
      <c r="C43" s="53"/>
      <c r="D43" s="32"/>
      <c r="E43" s="33">
        <v>1</v>
      </c>
      <c r="F43" s="34"/>
      <c r="G43" s="35"/>
      <c r="H43" s="36"/>
      <c r="I43" s="36"/>
      <c r="J43" s="36"/>
      <c r="K43" s="36"/>
      <c r="L43" s="24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24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24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24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24"/>
      <c r="BQ43" s="36"/>
      <c r="BR43" s="86">
        <f t="shared" si="5"/>
        <v>0</v>
      </c>
      <c r="BS43" s="86">
        <f t="shared" si="6"/>
        <v>0</v>
      </c>
      <c r="BT43" s="87" t="s">
        <v>79</v>
      </c>
    </row>
    <row r="44" ht="21" spans="1:72">
      <c r="A44" s="24">
        <v>15</v>
      </c>
      <c r="B44" s="53" t="s">
        <v>80</v>
      </c>
      <c r="C44" s="53" t="s">
        <v>81</v>
      </c>
      <c r="D44" s="32"/>
      <c r="E44" s="33"/>
      <c r="F44" s="34"/>
      <c r="G44" s="35"/>
      <c r="H44" s="70"/>
      <c r="I44" s="52"/>
      <c r="J44" s="52"/>
      <c r="K44" s="52"/>
      <c r="L44" s="70"/>
      <c r="M44" s="36"/>
      <c r="N44" s="33">
        <v>1</v>
      </c>
      <c r="O44" s="70"/>
      <c r="P44" s="52"/>
      <c r="Q44" s="70"/>
      <c r="R44" s="52"/>
      <c r="S44" s="52"/>
      <c r="T44" s="70"/>
      <c r="U44" s="52"/>
      <c r="V44" s="70"/>
      <c r="W44" s="52"/>
      <c r="X44" s="52"/>
      <c r="Y44" s="52"/>
      <c r="Z44" s="70"/>
      <c r="AA44" s="36"/>
      <c r="AB44" s="33">
        <v>1</v>
      </c>
      <c r="AC44" s="70"/>
      <c r="AD44" s="52"/>
      <c r="AE44" s="70"/>
      <c r="AF44" s="52"/>
      <c r="AG44" s="52"/>
      <c r="AH44" s="70"/>
      <c r="AI44" s="52"/>
      <c r="AJ44" s="70"/>
      <c r="AK44" s="52"/>
      <c r="AL44" s="52"/>
      <c r="AM44" s="52"/>
      <c r="AN44" s="70"/>
      <c r="AO44" s="36"/>
      <c r="AP44" s="33">
        <v>1</v>
      </c>
      <c r="AQ44" s="70"/>
      <c r="AR44" s="52"/>
      <c r="AS44" s="70"/>
      <c r="AT44" s="52"/>
      <c r="AU44" s="52"/>
      <c r="AV44" s="70"/>
      <c r="AW44" s="52"/>
      <c r="AX44" s="70"/>
      <c r="AY44" s="52"/>
      <c r="AZ44" s="52"/>
      <c r="BA44" s="52"/>
      <c r="BB44" s="70"/>
      <c r="BC44" s="36"/>
      <c r="BD44" s="33">
        <v>1</v>
      </c>
      <c r="BE44" s="70"/>
      <c r="BF44" s="52"/>
      <c r="BG44" s="70"/>
      <c r="BH44" s="52"/>
      <c r="BI44" s="52"/>
      <c r="BJ44" s="70"/>
      <c r="BK44" s="52"/>
      <c r="BL44" s="70"/>
      <c r="BM44" s="52"/>
      <c r="BN44" s="52"/>
      <c r="BO44" s="52"/>
      <c r="BP44" s="70"/>
      <c r="BQ44" s="36"/>
      <c r="BR44" s="86">
        <f t="shared" si="5"/>
        <v>4</v>
      </c>
      <c r="BS44" s="86">
        <f t="shared" si="6"/>
        <v>0</v>
      </c>
      <c r="BT44" s="87"/>
    </row>
    <row r="45" ht="21" spans="1:72">
      <c r="A45" s="24">
        <v>16</v>
      </c>
      <c r="B45" s="53" t="s">
        <v>82</v>
      </c>
      <c r="C45" s="26" t="s">
        <v>23</v>
      </c>
      <c r="D45" s="32"/>
      <c r="E45" s="33">
        <v>1</v>
      </c>
      <c r="F45" s="34"/>
      <c r="G45" s="35"/>
      <c r="H45" s="55"/>
      <c r="I45" s="36"/>
      <c r="J45" s="55"/>
      <c r="K45" s="36"/>
      <c r="L45" s="55"/>
      <c r="M45" s="36"/>
      <c r="N45" s="55"/>
      <c r="O45" s="36"/>
      <c r="P45" s="55"/>
      <c r="Q45" s="36"/>
      <c r="R45" s="55"/>
      <c r="S45" s="36"/>
      <c r="T45" s="55"/>
      <c r="U45" s="36"/>
      <c r="V45" s="55"/>
      <c r="W45" s="36"/>
      <c r="X45" s="55"/>
      <c r="Y45" s="36"/>
      <c r="Z45" s="55"/>
      <c r="AA45" s="36"/>
      <c r="AB45" s="55"/>
      <c r="AC45" s="36"/>
      <c r="AD45" s="55"/>
      <c r="AE45" s="36"/>
      <c r="AF45" s="55"/>
      <c r="AG45" s="36"/>
      <c r="AH45" s="55"/>
      <c r="AI45" s="36"/>
      <c r="AJ45" s="55"/>
      <c r="AK45" s="36"/>
      <c r="AL45" s="55"/>
      <c r="AM45" s="36"/>
      <c r="AN45" s="55"/>
      <c r="AO45" s="36"/>
      <c r="AP45" s="55"/>
      <c r="AQ45" s="36"/>
      <c r="AR45" s="55"/>
      <c r="AS45" s="36"/>
      <c r="AT45" s="55"/>
      <c r="AU45" s="36"/>
      <c r="AV45" s="55"/>
      <c r="AW45" s="36"/>
      <c r="AX45" s="55"/>
      <c r="AY45" s="36"/>
      <c r="AZ45" s="55"/>
      <c r="BA45" s="36"/>
      <c r="BB45" s="55"/>
      <c r="BC45" s="36"/>
      <c r="BD45" s="55"/>
      <c r="BE45" s="36"/>
      <c r="BF45" s="55"/>
      <c r="BG45" s="36"/>
      <c r="BH45" s="55"/>
      <c r="BI45" s="36"/>
      <c r="BJ45" s="55"/>
      <c r="BK45" s="36"/>
      <c r="BL45" s="55"/>
      <c r="BM45" s="36"/>
      <c r="BN45" s="55"/>
      <c r="BO45" s="36"/>
      <c r="BP45" s="55"/>
      <c r="BQ45" s="36"/>
      <c r="BR45" s="86">
        <f t="shared" si="5"/>
        <v>0</v>
      </c>
      <c r="BS45" s="86">
        <f t="shared" si="6"/>
        <v>0</v>
      </c>
      <c r="BT45" s="87"/>
    </row>
    <row r="46" ht="25.5" spans="1:72">
      <c r="A46" s="21"/>
      <c r="B46" s="22" t="s">
        <v>83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1"/>
    </row>
    <row r="47" ht="21" spans="1:72">
      <c r="A47" s="24">
        <v>1</v>
      </c>
      <c r="B47" s="25" t="s">
        <v>84</v>
      </c>
      <c r="C47" s="25" t="s">
        <v>85</v>
      </c>
      <c r="D47" s="50"/>
      <c r="E47" s="42">
        <v>1</v>
      </c>
      <c r="F47" s="43"/>
      <c r="G47" s="44"/>
      <c r="H47" s="69">
        <v>1</v>
      </c>
      <c r="I47" s="72"/>
      <c r="J47" s="72"/>
      <c r="K47" s="72"/>
      <c r="L47" s="40"/>
      <c r="M47" s="72"/>
      <c r="N47" s="56"/>
      <c r="O47" s="40"/>
      <c r="P47" s="72"/>
      <c r="Q47" s="73"/>
      <c r="R47" s="73"/>
      <c r="S47" s="72"/>
      <c r="T47" s="72"/>
      <c r="U47" s="72"/>
      <c r="V47" s="69">
        <v>1</v>
      </c>
      <c r="W47" s="72"/>
      <c r="X47" s="72"/>
      <c r="Y47" s="72"/>
      <c r="Z47" s="40"/>
      <c r="AA47" s="72"/>
      <c r="AB47" s="56"/>
      <c r="AC47" s="40"/>
      <c r="AD47" s="72"/>
      <c r="AE47" s="73"/>
      <c r="AF47" s="73"/>
      <c r="AG47" s="72"/>
      <c r="AH47" s="72"/>
      <c r="AI47" s="72"/>
      <c r="AJ47" s="69">
        <v>1</v>
      </c>
      <c r="AK47" s="72"/>
      <c r="AL47" s="72"/>
      <c r="AM47" s="72"/>
      <c r="AN47" s="40"/>
      <c r="AO47" s="72"/>
      <c r="AP47" s="56"/>
      <c r="AQ47" s="40"/>
      <c r="AR47" s="72"/>
      <c r="AS47" s="73"/>
      <c r="AT47" s="73"/>
      <c r="AU47" s="72"/>
      <c r="AV47" s="72"/>
      <c r="AW47" s="72"/>
      <c r="AX47" s="69">
        <v>1</v>
      </c>
      <c r="AY47" s="72"/>
      <c r="AZ47" s="72"/>
      <c r="BA47" s="72"/>
      <c r="BB47" s="40"/>
      <c r="BC47" s="72"/>
      <c r="BD47" s="56"/>
      <c r="BE47" s="40"/>
      <c r="BF47" s="72"/>
      <c r="BG47" s="73"/>
      <c r="BH47" s="73"/>
      <c r="BI47" s="72"/>
      <c r="BJ47" s="72"/>
      <c r="BK47" s="72"/>
      <c r="BL47" s="69">
        <v>1</v>
      </c>
      <c r="BM47" s="72"/>
      <c r="BN47" s="72"/>
      <c r="BO47" s="72"/>
      <c r="BP47" s="40"/>
      <c r="BQ47" s="72"/>
      <c r="BR47" s="86">
        <f t="shared" ref="BR47:BR51" si="7">SUM(H47,J47,L47,N47,P47,R47,T47,V47,X47,Z47,AB47,AD47,AF47,AH47,AJ47,AL47,AN47,AP47,AR47,AT47,AV47,AX47,AZ47,BB47,BD47,BF47,BH47,BJ47,BL47,BN47,BP47)</f>
        <v>5</v>
      </c>
      <c r="BS47" s="86">
        <f t="shared" ref="BS47:BS51" si="8">SUM(I47,K47,M47,O47,Q47,S47,U47,W47,Y47,AA47,AC47,AE47,AG47,AI47,AK47,AM47,AO47,AQ47,AS47,AU47,AW47,AY47,BA47,BC47,BE47,BG47,BI47,BK47,BM47,BO47,BQ47)</f>
        <v>0</v>
      </c>
      <c r="BT47" s="87"/>
    </row>
    <row r="48" ht="21" spans="1:72">
      <c r="A48" s="24">
        <v>2</v>
      </c>
      <c r="B48" s="25" t="s">
        <v>86</v>
      </c>
      <c r="C48" s="25" t="s">
        <v>87</v>
      </c>
      <c r="D48" s="50"/>
      <c r="E48" s="42">
        <v>1</v>
      </c>
      <c r="F48" s="43"/>
      <c r="G48" s="44"/>
      <c r="H48" s="54"/>
      <c r="I48" s="52"/>
      <c r="J48" s="52"/>
      <c r="K48" s="52"/>
      <c r="L48" s="70"/>
      <c r="M48" s="52"/>
      <c r="N48" s="52"/>
      <c r="O48" s="54"/>
      <c r="P48" s="69">
        <v>1</v>
      </c>
      <c r="Q48" s="54"/>
      <c r="R48" s="54"/>
      <c r="S48" s="52"/>
      <c r="T48" s="54"/>
      <c r="U48" s="54"/>
      <c r="V48" s="54"/>
      <c r="W48" s="52"/>
      <c r="X48" s="52"/>
      <c r="Y48" s="52"/>
      <c r="Z48" s="70"/>
      <c r="AA48" s="52"/>
      <c r="AB48" s="52"/>
      <c r="AC48" s="54"/>
      <c r="AD48" s="69">
        <v>1</v>
      </c>
      <c r="AE48" s="54"/>
      <c r="AF48" s="54"/>
      <c r="AG48" s="52"/>
      <c r="AH48" s="54"/>
      <c r="AI48" s="54"/>
      <c r="AJ48" s="54"/>
      <c r="AK48" s="52"/>
      <c r="AL48" s="52"/>
      <c r="AM48" s="52"/>
      <c r="AN48" s="70"/>
      <c r="AO48" s="52"/>
      <c r="AP48" s="52"/>
      <c r="AQ48" s="54"/>
      <c r="AR48" s="69">
        <v>1</v>
      </c>
      <c r="AS48" s="54"/>
      <c r="AT48" s="54"/>
      <c r="AU48" s="52"/>
      <c r="AV48" s="54"/>
      <c r="AW48" s="52"/>
      <c r="AX48" s="54"/>
      <c r="AY48" s="52"/>
      <c r="AZ48" s="52"/>
      <c r="BA48" s="52"/>
      <c r="BB48" s="70"/>
      <c r="BC48" s="52"/>
      <c r="BD48" s="52"/>
      <c r="BE48" s="54"/>
      <c r="BF48" s="69">
        <v>1</v>
      </c>
      <c r="BG48" s="54"/>
      <c r="BH48" s="54"/>
      <c r="BI48" s="52"/>
      <c r="BJ48" s="54"/>
      <c r="BK48" s="52"/>
      <c r="BL48" s="54"/>
      <c r="BM48" s="52"/>
      <c r="BN48" s="52"/>
      <c r="BO48" s="52"/>
      <c r="BP48" s="70"/>
      <c r="BQ48" s="52"/>
      <c r="BR48" s="86">
        <f t="shared" si="7"/>
        <v>4</v>
      </c>
      <c r="BS48" s="86">
        <f t="shared" si="8"/>
        <v>0</v>
      </c>
      <c r="BT48" s="87"/>
    </row>
    <row r="49" ht="20.25" spans="1:72">
      <c r="A49" s="24">
        <v>3</v>
      </c>
      <c r="B49" s="25" t="s">
        <v>88</v>
      </c>
      <c r="C49" s="25" t="s">
        <v>89</v>
      </c>
      <c r="D49" s="50">
        <v>1</v>
      </c>
      <c r="E49" s="42"/>
      <c r="F49" s="43"/>
      <c r="G49" s="44"/>
      <c r="H49" s="74"/>
      <c r="I49" s="74"/>
      <c r="J49" s="74"/>
      <c r="K49" s="74"/>
      <c r="L49" s="57"/>
      <c r="M49" s="57"/>
      <c r="N49" s="57"/>
      <c r="O49" s="57"/>
      <c r="P49" s="57"/>
      <c r="Q49" s="74"/>
      <c r="R49" s="74"/>
      <c r="S49" s="74"/>
      <c r="T49" s="74"/>
      <c r="U49" s="74"/>
      <c r="V49" s="74"/>
      <c r="W49" s="74"/>
      <c r="X49" s="74"/>
      <c r="Y49" s="74"/>
      <c r="Z49" s="57"/>
      <c r="AA49" s="57"/>
      <c r="AB49" s="57"/>
      <c r="AC49" s="57"/>
      <c r="AD49" s="57"/>
      <c r="AE49" s="74"/>
      <c r="AF49" s="74"/>
      <c r="AG49" s="74"/>
      <c r="AH49" s="74"/>
      <c r="AI49" s="74"/>
      <c r="AJ49" s="74"/>
      <c r="AK49" s="74"/>
      <c r="AL49" s="74"/>
      <c r="AM49" s="74"/>
      <c r="AN49" s="57"/>
      <c r="AO49" s="57"/>
      <c r="AP49" s="57"/>
      <c r="AQ49" s="57"/>
      <c r="AR49" s="57"/>
      <c r="AS49" s="74"/>
      <c r="AT49" s="74"/>
      <c r="AU49" s="74"/>
      <c r="AV49" s="74"/>
      <c r="AW49" s="74"/>
      <c r="AX49" s="74"/>
      <c r="AY49" s="74"/>
      <c r="AZ49" s="74"/>
      <c r="BA49" s="74"/>
      <c r="BB49" s="57"/>
      <c r="BC49" s="57"/>
      <c r="BD49" s="57"/>
      <c r="BE49" s="57"/>
      <c r="BF49" s="57"/>
      <c r="BG49" s="74"/>
      <c r="BH49" s="74"/>
      <c r="BI49" s="74"/>
      <c r="BJ49" s="74"/>
      <c r="BK49" s="74"/>
      <c r="BL49" s="74"/>
      <c r="BM49" s="74"/>
      <c r="BN49" s="74"/>
      <c r="BO49" s="74"/>
      <c r="BP49" s="57"/>
      <c r="BQ49" s="57"/>
      <c r="BR49" s="57"/>
      <c r="BS49" s="57"/>
      <c r="BT49" s="87"/>
    </row>
    <row r="50" ht="20.25" spans="1:72">
      <c r="A50" s="4" t="s">
        <v>90</v>
      </c>
      <c r="B50" s="58" t="s">
        <v>91</v>
      </c>
      <c r="C50" s="58" t="s">
        <v>39</v>
      </c>
      <c r="D50" s="59"/>
      <c r="E50" s="60">
        <v>1</v>
      </c>
      <c r="F50" s="60"/>
      <c r="G50" s="6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89"/>
    </row>
    <row r="51" ht="21" spans="1:72">
      <c r="A51" s="24">
        <v>1</v>
      </c>
      <c r="B51" s="25" t="s">
        <v>92</v>
      </c>
      <c r="C51" s="25"/>
      <c r="D51" s="50"/>
      <c r="E51" s="42"/>
      <c r="F51" s="43">
        <v>1</v>
      </c>
      <c r="G51" s="44"/>
      <c r="H51" s="70"/>
      <c r="I51" s="52"/>
      <c r="J51" s="52"/>
      <c r="K51" s="52"/>
      <c r="L51" s="36"/>
      <c r="M51" s="36"/>
      <c r="N51" s="33">
        <v>1</v>
      </c>
      <c r="O51" s="70"/>
      <c r="P51" s="52"/>
      <c r="Q51" s="70"/>
      <c r="R51" s="52"/>
      <c r="S51" s="52"/>
      <c r="T51" s="70"/>
      <c r="U51" s="52"/>
      <c r="V51" s="70"/>
      <c r="W51" s="52"/>
      <c r="X51" s="52"/>
      <c r="Y51" s="52"/>
      <c r="Z51" s="36"/>
      <c r="AA51" s="36"/>
      <c r="AB51" s="33">
        <v>1</v>
      </c>
      <c r="AC51" s="70"/>
      <c r="AD51" s="52"/>
      <c r="AE51" s="70"/>
      <c r="AF51" s="52"/>
      <c r="AG51" s="52"/>
      <c r="AH51" s="70"/>
      <c r="AI51" s="52"/>
      <c r="AJ51" s="70"/>
      <c r="AK51" s="52"/>
      <c r="AL51" s="52"/>
      <c r="AM51" s="52"/>
      <c r="AN51" s="36"/>
      <c r="AO51" s="36"/>
      <c r="AP51" s="33">
        <v>1</v>
      </c>
      <c r="AQ51" s="70"/>
      <c r="AR51" s="52"/>
      <c r="AS51" s="70"/>
      <c r="AT51" s="52"/>
      <c r="AU51" s="52"/>
      <c r="AV51" s="70"/>
      <c r="AW51" s="52"/>
      <c r="AX51" s="70"/>
      <c r="AY51" s="52"/>
      <c r="AZ51" s="52"/>
      <c r="BA51" s="52"/>
      <c r="BB51" s="36"/>
      <c r="BC51" s="36"/>
      <c r="BD51" s="33">
        <v>1</v>
      </c>
      <c r="BE51" s="70"/>
      <c r="BF51" s="52"/>
      <c r="BG51" s="70"/>
      <c r="BH51" s="52"/>
      <c r="BI51" s="52"/>
      <c r="BJ51" s="70"/>
      <c r="BK51" s="52"/>
      <c r="BL51" s="70"/>
      <c r="BM51" s="52"/>
      <c r="BN51" s="52"/>
      <c r="BO51" s="52"/>
      <c r="BP51" s="36"/>
      <c r="BQ51" s="36"/>
      <c r="BR51" s="86">
        <f t="shared" si="7"/>
        <v>4</v>
      </c>
      <c r="BS51" s="86">
        <f t="shared" si="8"/>
        <v>0</v>
      </c>
      <c r="BT51" s="87"/>
    </row>
    <row r="52" ht="20.25" spans="1:72">
      <c r="A52" s="4" t="s">
        <v>93</v>
      </c>
      <c r="B52" s="58" t="s">
        <v>94</v>
      </c>
      <c r="C52" s="58" t="s">
        <v>76</v>
      </c>
      <c r="D52" s="59"/>
      <c r="E52" s="60">
        <v>1</v>
      </c>
      <c r="F52" s="6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89"/>
    </row>
    <row r="53" ht="21" spans="1:72">
      <c r="A53" s="24">
        <v>1</v>
      </c>
      <c r="B53" s="25" t="s">
        <v>95</v>
      </c>
      <c r="C53" s="25"/>
      <c r="D53" s="50"/>
      <c r="E53" s="42"/>
      <c r="F53" s="43"/>
      <c r="G53" s="4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43">
        <v>1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52"/>
      <c r="AM53" s="52"/>
      <c r="AN53" s="52"/>
      <c r="AO53" s="31"/>
      <c r="AP53" s="31"/>
      <c r="AQ53" s="52"/>
      <c r="AR53" s="52"/>
      <c r="AS53" s="52"/>
      <c r="AT53" s="43">
        <v>1</v>
      </c>
      <c r="AU53" s="24"/>
      <c r="AV53" s="24"/>
      <c r="AW53" s="24"/>
      <c r="AX53" s="24"/>
      <c r="AY53" s="24"/>
      <c r="AZ53" s="52"/>
      <c r="BA53" s="52"/>
      <c r="BB53" s="52"/>
      <c r="BC53" s="31"/>
      <c r="BD53" s="31"/>
      <c r="BE53" s="52"/>
      <c r="BF53" s="52"/>
      <c r="BG53" s="52"/>
      <c r="BH53" s="76"/>
      <c r="BI53" s="76"/>
      <c r="BJ53" s="52"/>
      <c r="BK53" s="52"/>
      <c r="BL53" s="52"/>
      <c r="BM53" s="52"/>
      <c r="BN53" s="52"/>
      <c r="BO53" s="52"/>
      <c r="BP53" s="52"/>
      <c r="BQ53" s="31"/>
      <c r="BR53" s="86">
        <f t="shared" ref="BR53:BR55" si="9">SUM(H53,J53,L53,N53,P53,R53,T53,V53,X53,Z53,AB53,AD53,AF53,AH53,AJ53,AL53,AN53,AP53,AR53,AT53,AV53,AX53,AZ53,BB53,BD53,BF53,BH53,BJ53,BL53,BN53,BP53)</f>
        <v>2</v>
      </c>
      <c r="BS53" s="86">
        <f t="shared" ref="BS53:BS55" si="10">SUM(I53,K53,M53,O53,Q53,S53,U53,W53,Y53,AA53,AC53,AE53,AG53,AI53,AK53,AM53,AO53,AQ53,AS53,AU53,AW53,AY53,BA53,BC53,BE53,BG53,BI53,BK53,BM53,BO53,BQ53)</f>
        <v>0</v>
      </c>
      <c r="BT53" s="87"/>
    </row>
    <row r="54" ht="21" spans="1:72">
      <c r="A54" s="24">
        <v>2</v>
      </c>
      <c r="B54" s="25" t="s">
        <v>96</v>
      </c>
      <c r="C54" s="25"/>
      <c r="D54" s="50"/>
      <c r="E54" s="42"/>
      <c r="F54" s="43"/>
      <c r="G54" s="4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43">
        <v>1</v>
      </c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52"/>
      <c r="AM54" s="52"/>
      <c r="AN54" s="52"/>
      <c r="AO54" s="31"/>
      <c r="AP54" s="31"/>
      <c r="AQ54" s="52"/>
      <c r="AR54" s="52"/>
      <c r="AS54" s="52"/>
      <c r="AT54" s="24"/>
      <c r="AU54" s="24"/>
      <c r="AV54" s="43">
        <v>1</v>
      </c>
      <c r="AW54" s="24"/>
      <c r="AX54" s="24"/>
      <c r="AY54" s="24"/>
      <c r="AZ54" s="52"/>
      <c r="BA54" s="52"/>
      <c r="BB54" s="52"/>
      <c r="BC54" s="31"/>
      <c r="BD54" s="31"/>
      <c r="BE54" s="52"/>
      <c r="BF54" s="52"/>
      <c r="BG54" s="52"/>
      <c r="BH54" s="76"/>
      <c r="BI54" s="76"/>
      <c r="BJ54" s="52"/>
      <c r="BK54" s="52"/>
      <c r="BL54" s="52"/>
      <c r="BM54" s="52"/>
      <c r="BN54" s="52"/>
      <c r="BO54" s="52"/>
      <c r="BP54" s="52"/>
      <c r="BQ54" s="31"/>
      <c r="BR54" s="86">
        <f t="shared" si="9"/>
        <v>2</v>
      </c>
      <c r="BS54" s="86">
        <f t="shared" si="10"/>
        <v>0</v>
      </c>
      <c r="BT54" s="87"/>
    </row>
    <row r="55" ht="21" spans="1:72">
      <c r="A55" s="24">
        <v>3</v>
      </c>
      <c r="B55" s="25" t="s">
        <v>97</v>
      </c>
      <c r="C55" s="25"/>
      <c r="D55" s="50"/>
      <c r="E55" s="42"/>
      <c r="F55" s="43"/>
      <c r="G55" s="4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43">
        <v>1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52"/>
      <c r="AM55" s="52"/>
      <c r="AN55" s="52"/>
      <c r="AO55" s="31"/>
      <c r="AP55" s="31"/>
      <c r="AQ55" s="52"/>
      <c r="AR55" s="52"/>
      <c r="AS55" s="52"/>
      <c r="AT55" s="24"/>
      <c r="AU55" s="24"/>
      <c r="AV55" s="24"/>
      <c r="AW55" s="24"/>
      <c r="AX55" s="43">
        <v>1</v>
      </c>
      <c r="AY55" s="24"/>
      <c r="AZ55" s="52"/>
      <c r="BA55" s="52"/>
      <c r="BB55" s="52"/>
      <c r="BC55" s="31"/>
      <c r="BD55" s="31"/>
      <c r="BE55" s="52"/>
      <c r="BF55" s="52"/>
      <c r="BG55" s="52"/>
      <c r="BH55" s="31"/>
      <c r="BI55" s="76"/>
      <c r="BJ55" s="52"/>
      <c r="BK55" s="52"/>
      <c r="BL55" s="52"/>
      <c r="BM55" s="52"/>
      <c r="BN55" s="52"/>
      <c r="BO55" s="52"/>
      <c r="BP55" s="52"/>
      <c r="BQ55" s="31"/>
      <c r="BR55" s="86">
        <f t="shared" si="9"/>
        <v>2</v>
      </c>
      <c r="BS55" s="86">
        <f t="shared" si="10"/>
        <v>0</v>
      </c>
      <c r="BT55" s="87"/>
    </row>
    <row r="56" ht="25.5" spans="1:72">
      <c r="A56" s="21"/>
      <c r="B56" s="22" t="s">
        <v>98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90"/>
    </row>
    <row r="57" ht="20.25" spans="1:72">
      <c r="A57" s="4" t="s">
        <v>19</v>
      </c>
      <c r="B57" s="58" t="s">
        <v>99</v>
      </c>
      <c r="C57" s="58" t="s">
        <v>54</v>
      </c>
      <c r="D57" s="61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89"/>
    </row>
    <row r="58" ht="21" spans="1:72">
      <c r="A58" s="24">
        <v>1</v>
      </c>
      <c r="B58" s="25" t="s">
        <v>92</v>
      </c>
      <c r="C58" s="25"/>
      <c r="D58" s="32"/>
      <c r="E58" s="33"/>
      <c r="F58" s="34"/>
      <c r="G58" s="35"/>
      <c r="H58" s="31"/>
      <c r="I58" s="31"/>
      <c r="J58" s="31"/>
      <c r="K58" s="31"/>
      <c r="L58" s="31"/>
      <c r="M58" s="31"/>
      <c r="N58" s="33">
        <v>1</v>
      </c>
      <c r="O58" s="31"/>
      <c r="P58" s="33">
        <v>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3">
        <v>1</v>
      </c>
      <c r="AQ58" s="31"/>
      <c r="AR58" s="33">
        <v>1</v>
      </c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86">
        <f t="shared" ref="BR58:BR66" si="11">SUM(H58,J58,L58,N58,P58,R58,T58,V58,X58,Z58,AB58,AD58,AF58,AH58,AJ58,AL58,AN58,AP58,AR58,AT58,AV58,AX58,AZ58,BB58,BD58,BF58,BH58,BJ58,BL58,BN58,BP58)</f>
        <v>4</v>
      </c>
      <c r="BS58" s="86">
        <f t="shared" ref="BS58:BS66" si="12">SUM(I58,K58,M58,O58,Q58,S58,U58,W58,Y58,AA58,AC58,AE58,AG58,AI58,AK58,AM58,AO58,AQ58,AS58,AU58,AW58,AY58,BA58,BC58,BE58,BG58,BI58,BK58,BM58,BO58,BQ58)</f>
        <v>0</v>
      </c>
      <c r="BT58" s="87"/>
    </row>
    <row r="59" ht="20.25" spans="1:72">
      <c r="A59" s="4" t="s">
        <v>100</v>
      </c>
      <c r="B59" s="58" t="s">
        <v>101</v>
      </c>
      <c r="C59" s="58" t="s">
        <v>54</v>
      </c>
      <c r="D59" s="61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89"/>
    </row>
    <row r="60" ht="21" spans="1:72">
      <c r="A60" s="24">
        <v>1</v>
      </c>
      <c r="B60" s="25" t="s">
        <v>102</v>
      </c>
      <c r="C60" s="25"/>
      <c r="D60" s="32"/>
      <c r="E60" s="33"/>
      <c r="F60" s="34"/>
      <c r="G60" s="35"/>
      <c r="H60" s="35">
        <v>1</v>
      </c>
      <c r="I60" s="31"/>
      <c r="J60" s="35">
        <v>1</v>
      </c>
      <c r="K60" s="31"/>
      <c r="L60" s="31"/>
      <c r="M60" s="31"/>
      <c r="N60" s="31"/>
      <c r="O60" s="31"/>
      <c r="P60" s="31"/>
      <c r="Q60" s="52"/>
      <c r="R60" s="52"/>
      <c r="S60" s="31"/>
      <c r="T60" s="52"/>
      <c r="U60" s="31"/>
      <c r="V60" s="31"/>
      <c r="W60" s="31"/>
      <c r="X60" s="31"/>
      <c r="Y60" s="52"/>
      <c r="Z60" s="52"/>
      <c r="AA60" s="31"/>
      <c r="AB60" s="31"/>
      <c r="AC60" s="31"/>
      <c r="AD60" s="31"/>
      <c r="AE60" s="31"/>
      <c r="AF60" s="52"/>
      <c r="AG60" s="31"/>
      <c r="AH60" s="31"/>
      <c r="AI60" s="31"/>
      <c r="AJ60" s="31"/>
      <c r="AK60" s="52"/>
      <c r="AL60" s="52"/>
      <c r="AM60" s="31"/>
      <c r="AN60" s="31"/>
      <c r="AO60" s="31"/>
      <c r="AP60" s="31"/>
      <c r="AQ60" s="31"/>
      <c r="AR60" s="31"/>
      <c r="AS60" s="31"/>
      <c r="AT60" s="52"/>
      <c r="AU60" s="52"/>
      <c r="AV60" s="31"/>
      <c r="AW60" s="52"/>
      <c r="AX60" s="52"/>
      <c r="AY60" s="31"/>
      <c r="AZ60" s="52"/>
      <c r="BA60" s="31"/>
      <c r="BB60" s="31"/>
      <c r="BC60" s="31"/>
      <c r="BD60" s="31"/>
      <c r="BE60" s="31"/>
      <c r="BF60" s="31"/>
      <c r="BG60" s="31"/>
      <c r="BH60" s="52"/>
      <c r="BI60" s="52"/>
      <c r="BJ60" s="31"/>
      <c r="BK60" s="52"/>
      <c r="BL60" s="52"/>
      <c r="BM60" s="31"/>
      <c r="BN60" s="52"/>
      <c r="BO60" s="31"/>
      <c r="BP60" s="31"/>
      <c r="BQ60" s="31"/>
      <c r="BR60" s="86">
        <f t="shared" si="11"/>
        <v>2</v>
      </c>
      <c r="BS60" s="86">
        <f t="shared" si="12"/>
        <v>0</v>
      </c>
      <c r="BT60" s="87"/>
    </row>
    <row r="61" ht="21" spans="1:72">
      <c r="A61" s="24">
        <v>2</v>
      </c>
      <c r="B61" s="25" t="s">
        <v>103</v>
      </c>
      <c r="C61" s="25"/>
      <c r="D61" s="32"/>
      <c r="E61" s="33"/>
      <c r="F61" s="34"/>
      <c r="G61" s="35"/>
      <c r="H61" s="24"/>
      <c r="I61" s="24"/>
      <c r="J61" s="24"/>
      <c r="K61" s="24"/>
      <c r="L61" s="35">
        <v>1</v>
      </c>
      <c r="M61" s="24"/>
      <c r="N61" s="24"/>
      <c r="O61" s="24"/>
      <c r="P61" s="24"/>
      <c r="Q61" s="24"/>
      <c r="R61" s="35">
        <v>1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86">
        <f t="shared" si="11"/>
        <v>2</v>
      </c>
      <c r="BS61" s="86">
        <f t="shared" si="12"/>
        <v>0</v>
      </c>
      <c r="BT61" s="87"/>
    </row>
    <row r="62" ht="21" spans="1:72">
      <c r="A62" s="24">
        <v>3</v>
      </c>
      <c r="B62" s="25" t="s">
        <v>104</v>
      </c>
      <c r="C62" s="25"/>
      <c r="D62" s="32"/>
      <c r="E62" s="33"/>
      <c r="F62" s="34"/>
      <c r="G62" s="35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35">
        <v>1</v>
      </c>
      <c r="U62" s="24"/>
      <c r="V62" s="35">
        <v>1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31"/>
      <c r="BH62" s="31"/>
      <c r="BI62" s="31"/>
      <c r="BJ62" s="31"/>
      <c r="BK62" s="31"/>
      <c r="BL62" s="31"/>
      <c r="BM62" s="31"/>
      <c r="BN62" s="31"/>
      <c r="BO62" s="31"/>
      <c r="BP62" s="52"/>
      <c r="BQ62" s="31"/>
      <c r="BR62" s="86">
        <f t="shared" si="11"/>
        <v>2</v>
      </c>
      <c r="BS62" s="86">
        <f t="shared" si="12"/>
        <v>0</v>
      </c>
      <c r="BT62" s="87"/>
    </row>
    <row r="63" ht="21" spans="1:72">
      <c r="A63" s="24">
        <v>4</v>
      </c>
      <c r="B63" s="25" t="s">
        <v>105</v>
      </c>
      <c r="C63" s="25"/>
      <c r="D63" s="32"/>
      <c r="E63" s="33"/>
      <c r="F63" s="34"/>
      <c r="G63" s="35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35">
        <v>1</v>
      </c>
      <c r="Y63" s="24"/>
      <c r="Z63" s="35">
        <v>1</v>
      </c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31"/>
      <c r="BH63" s="31"/>
      <c r="BI63" s="31"/>
      <c r="BJ63" s="31"/>
      <c r="BK63" s="31"/>
      <c r="BL63" s="31"/>
      <c r="BM63" s="31"/>
      <c r="BN63" s="31"/>
      <c r="BO63" s="31"/>
      <c r="BP63" s="52"/>
      <c r="BQ63" s="31"/>
      <c r="BR63" s="86">
        <f t="shared" si="11"/>
        <v>2</v>
      </c>
      <c r="BS63" s="86">
        <f t="shared" si="12"/>
        <v>0</v>
      </c>
      <c r="BT63" s="87"/>
    </row>
    <row r="64" ht="21" spans="1:72">
      <c r="A64" s="24">
        <v>5</v>
      </c>
      <c r="B64" s="25" t="s">
        <v>106</v>
      </c>
      <c r="C64" s="25"/>
      <c r="D64" s="32"/>
      <c r="E64" s="33"/>
      <c r="F64" s="34"/>
      <c r="G64" s="35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35">
        <v>1</v>
      </c>
      <c r="AG64" s="24"/>
      <c r="AH64" s="35">
        <v>1</v>
      </c>
      <c r="AI64" s="24"/>
      <c r="AJ64" s="35">
        <v>1</v>
      </c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31"/>
      <c r="BH64" s="31"/>
      <c r="BI64" s="31"/>
      <c r="BJ64" s="31"/>
      <c r="BK64" s="31"/>
      <c r="BL64" s="31"/>
      <c r="BM64" s="31"/>
      <c r="BN64" s="31"/>
      <c r="BO64" s="31"/>
      <c r="BP64" s="52"/>
      <c r="BQ64" s="31"/>
      <c r="BR64" s="86">
        <f t="shared" si="11"/>
        <v>3</v>
      </c>
      <c r="BS64" s="86">
        <f t="shared" si="12"/>
        <v>0</v>
      </c>
      <c r="BT64" s="87"/>
    </row>
    <row r="65" ht="21" spans="1:72">
      <c r="A65" s="24">
        <v>6</v>
      </c>
      <c r="B65" s="25" t="s">
        <v>107</v>
      </c>
      <c r="C65" s="25"/>
      <c r="D65" s="32"/>
      <c r="E65" s="33"/>
      <c r="F65" s="34"/>
      <c r="G65" s="35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35">
        <v>1</v>
      </c>
      <c r="AM65" s="24"/>
      <c r="AN65" s="35">
        <v>1</v>
      </c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31"/>
      <c r="BH65" s="31"/>
      <c r="BI65" s="31"/>
      <c r="BJ65" s="31"/>
      <c r="BK65" s="31"/>
      <c r="BL65" s="31"/>
      <c r="BM65" s="31"/>
      <c r="BN65" s="31"/>
      <c r="BO65" s="31"/>
      <c r="BP65" s="52"/>
      <c r="BQ65" s="31"/>
      <c r="BR65" s="86">
        <f t="shared" si="11"/>
        <v>2</v>
      </c>
      <c r="BS65" s="86">
        <f t="shared" si="12"/>
        <v>0</v>
      </c>
      <c r="BT65" s="87"/>
    </row>
    <row r="66" ht="21" spans="1:72">
      <c r="A66" s="24">
        <v>7</v>
      </c>
      <c r="B66" s="25" t="s">
        <v>108</v>
      </c>
      <c r="C66" s="25"/>
      <c r="D66" s="32"/>
      <c r="E66" s="33"/>
      <c r="F66" s="34"/>
      <c r="G66" s="35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35">
        <v>1</v>
      </c>
      <c r="AU66" s="24"/>
      <c r="AV66" s="35">
        <v>1</v>
      </c>
      <c r="AW66" s="24"/>
      <c r="AX66" s="35">
        <v>1</v>
      </c>
      <c r="AY66" s="24"/>
      <c r="AZ66" s="35">
        <v>1</v>
      </c>
      <c r="BA66" s="24"/>
      <c r="BB66" s="35">
        <v>1</v>
      </c>
      <c r="BC66" s="24"/>
      <c r="BD66" s="24"/>
      <c r="BE66" s="24"/>
      <c r="BF66" s="24"/>
      <c r="BG66" s="31"/>
      <c r="BH66" s="31"/>
      <c r="BI66" s="31"/>
      <c r="BJ66" s="31"/>
      <c r="BK66" s="31"/>
      <c r="BL66" s="31"/>
      <c r="BM66" s="31"/>
      <c r="BN66" s="31"/>
      <c r="BO66" s="31"/>
      <c r="BP66" s="52"/>
      <c r="BQ66" s="31"/>
      <c r="BR66" s="86">
        <f t="shared" si="11"/>
        <v>5</v>
      </c>
      <c r="BS66" s="86">
        <f t="shared" si="12"/>
        <v>0</v>
      </c>
      <c r="BT66" s="87"/>
    </row>
    <row r="67" ht="20.25" spans="1:72">
      <c r="A67" s="4" t="s">
        <v>109</v>
      </c>
      <c r="B67" s="58" t="s">
        <v>110</v>
      </c>
      <c r="C67" s="58" t="s">
        <v>44</v>
      </c>
      <c r="D67" s="61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89"/>
    </row>
    <row r="68" ht="21" spans="1:72">
      <c r="A68" s="24">
        <v>1</v>
      </c>
      <c r="B68" s="25" t="s">
        <v>92</v>
      </c>
      <c r="C68" s="25"/>
      <c r="D68" s="32"/>
      <c r="E68" s="33"/>
      <c r="F68" s="34"/>
      <c r="G68" s="35"/>
      <c r="H68" s="31"/>
      <c r="I68" s="31"/>
      <c r="J68" s="31"/>
      <c r="K68" s="31"/>
      <c r="L68" s="31"/>
      <c r="M68" s="31"/>
      <c r="N68" s="31"/>
      <c r="O68" s="31"/>
      <c r="P68" s="35">
        <v>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86">
        <f t="shared" ref="BR68:BR76" si="13">SUM(H68,J68,L68,N68,P68,R68,T68,V68,X68,Z68,AB68,AD68,AF68,AH68,AJ68,AL68,AN68,AP68,AR68,AT68,AV68,AX68,AZ68,BB68,BD68,BF68,BH68,BJ68,BL68,BN68,BP68)</f>
        <v>1</v>
      </c>
      <c r="BS68" s="86">
        <f t="shared" ref="BS68:BS76" si="14">SUM(I68,K68,M68,O68,Q68,S68,U68,W68,Y68,AA68,AC68,AE68,AG68,AI68,AK68,AM68,AO68,AQ68,AS68,AU68,AW68,AY68,BA68,BC68,BE68,BG68,BI68,BK68,BM68,BO68,BQ68)</f>
        <v>0</v>
      </c>
      <c r="BT68" s="87"/>
    </row>
    <row r="69" ht="20.25" spans="1:72">
      <c r="A69" s="4" t="s">
        <v>111</v>
      </c>
      <c r="B69" s="58" t="s">
        <v>112</v>
      </c>
      <c r="C69" s="58" t="s">
        <v>113</v>
      </c>
      <c r="D69" s="61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ht="21" spans="1:72">
      <c r="A70" s="24">
        <v>1</v>
      </c>
      <c r="B70" s="25" t="s">
        <v>102</v>
      </c>
      <c r="C70" s="25"/>
      <c r="D70" s="32"/>
      <c r="E70" s="33"/>
      <c r="F70" s="34">
        <v>1</v>
      </c>
      <c r="G70" s="35"/>
      <c r="H70" s="34">
        <v>1</v>
      </c>
      <c r="I70" s="31"/>
      <c r="J70" s="34">
        <v>1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52"/>
      <c r="AD70" s="52"/>
      <c r="AE70" s="52"/>
      <c r="AF70" s="52"/>
      <c r="AG70" s="31"/>
      <c r="AH70" s="31"/>
      <c r="AI70" s="31"/>
      <c r="AJ70" s="52"/>
      <c r="AK70" s="52"/>
      <c r="AL70" s="31"/>
      <c r="AM70" s="31"/>
      <c r="AN70" s="31"/>
      <c r="AO70" s="31"/>
      <c r="AP70" s="31"/>
      <c r="AQ70" s="31"/>
      <c r="AR70" s="31"/>
      <c r="AS70" s="31"/>
      <c r="AT70" s="52"/>
      <c r="AU70" s="52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52"/>
      <c r="BI70" s="52"/>
      <c r="BJ70" s="31"/>
      <c r="BK70" s="31"/>
      <c r="BL70" s="31"/>
      <c r="BM70" s="31"/>
      <c r="BN70" s="31"/>
      <c r="BO70" s="31"/>
      <c r="BP70" s="31"/>
      <c r="BQ70" s="31"/>
      <c r="BR70" s="86">
        <f t="shared" si="13"/>
        <v>2</v>
      </c>
      <c r="BS70" s="86">
        <f t="shared" si="14"/>
        <v>0</v>
      </c>
      <c r="BT70" s="87"/>
    </row>
    <row r="71" ht="21" spans="1:72">
      <c r="A71" s="24">
        <v>2</v>
      </c>
      <c r="B71" s="25" t="s">
        <v>103</v>
      </c>
      <c r="C71" s="25"/>
      <c r="D71" s="32"/>
      <c r="E71" s="33"/>
      <c r="F71" s="34"/>
      <c r="G71" s="35"/>
      <c r="H71" s="31"/>
      <c r="I71" s="31"/>
      <c r="J71" s="31"/>
      <c r="K71" s="31"/>
      <c r="L71" s="34">
        <v>1</v>
      </c>
      <c r="M71" s="31"/>
      <c r="N71" s="34">
        <v>1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52"/>
      <c r="AD71" s="52"/>
      <c r="AE71" s="52"/>
      <c r="AF71" s="52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86">
        <f t="shared" si="13"/>
        <v>2</v>
      </c>
      <c r="BS71" s="86">
        <f t="shared" si="14"/>
        <v>0</v>
      </c>
      <c r="BT71" s="87"/>
    </row>
    <row r="72" ht="21" spans="1:72">
      <c r="A72" s="24">
        <v>3</v>
      </c>
      <c r="B72" s="25" t="s">
        <v>104</v>
      </c>
      <c r="C72" s="25"/>
      <c r="D72" s="32"/>
      <c r="E72" s="33"/>
      <c r="F72" s="34"/>
      <c r="G72" s="35"/>
      <c r="H72" s="31"/>
      <c r="I72" s="31"/>
      <c r="J72" s="31"/>
      <c r="K72" s="31"/>
      <c r="L72" s="31"/>
      <c r="M72" s="31"/>
      <c r="N72" s="31"/>
      <c r="O72" s="31"/>
      <c r="P72" s="34">
        <v>1</v>
      </c>
      <c r="Q72" s="31"/>
      <c r="R72" s="34">
        <v>1</v>
      </c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86">
        <f t="shared" si="13"/>
        <v>2</v>
      </c>
      <c r="BS72" s="86">
        <f t="shared" si="14"/>
        <v>0</v>
      </c>
      <c r="BT72" s="87"/>
    </row>
    <row r="73" ht="21" spans="1:72">
      <c r="A73" s="24">
        <v>4</v>
      </c>
      <c r="B73" s="25" t="s">
        <v>105</v>
      </c>
      <c r="C73" s="25"/>
      <c r="D73" s="32"/>
      <c r="E73" s="33"/>
      <c r="F73" s="34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4">
        <v>1</v>
      </c>
      <c r="U73" s="31"/>
      <c r="V73" s="34">
        <v>1</v>
      </c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86">
        <f t="shared" si="13"/>
        <v>2</v>
      </c>
      <c r="BS73" s="86">
        <f t="shared" si="14"/>
        <v>0</v>
      </c>
      <c r="BT73" s="87"/>
    </row>
    <row r="74" ht="21" spans="1:72">
      <c r="A74" s="24">
        <v>5</v>
      </c>
      <c r="B74" s="25" t="s">
        <v>114</v>
      </c>
      <c r="C74" s="25"/>
      <c r="D74" s="32"/>
      <c r="E74" s="33"/>
      <c r="F74" s="34"/>
      <c r="G74" s="35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4">
        <v>1</v>
      </c>
      <c r="Y74" s="31"/>
      <c r="Z74" s="34">
        <v>1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86">
        <f t="shared" si="13"/>
        <v>2</v>
      </c>
      <c r="BS74" s="86">
        <f t="shared" si="14"/>
        <v>0</v>
      </c>
      <c r="BT74" s="87"/>
    </row>
    <row r="75" ht="21" spans="1:72">
      <c r="A75" s="24">
        <v>6</v>
      </c>
      <c r="B75" s="25" t="s">
        <v>107</v>
      </c>
      <c r="C75" s="25"/>
      <c r="D75" s="32"/>
      <c r="E75" s="33"/>
      <c r="F75" s="34"/>
      <c r="G75" s="35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4">
        <v>1</v>
      </c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86">
        <f t="shared" si="13"/>
        <v>1</v>
      </c>
      <c r="BS75" s="86">
        <f t="shared" si="14"/>
        <v>0</v>
      </c>
      <c r="BT75" s="87"/>
    </row>
    <row r="76" ht="21" spans="1:72">
      <c r="A76" s="24">
        <v>7</v>
      </c>
      <c r="B76" s="25" t="s">
        <v>108</v>
      </c>
      <c r="C76" s="25"/>
      <c r="D76" s="32"/>
      <c r="E76" s="33"/>
      <c r="F76" s="34"/>
      <c r="G76" s="3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4">
        <v>1</v>
      </c>
      <c r="AE76" s="31"/>
      <c r="AF76" s="34">
        <v>1</v>
      </c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86">
        <f t="shared" si="13"/>
        <v>2</v>
      </c>
      <c r="BS76" s="86">
        <f t="shared" si="14"/>
        <v>0</v>
      </c>
      <c r="BT76" s="87"/>
    </row>
    <row r="77" ht="20.25" spans="1:72">
      <c r="A77" s="4" t="s">
        <v>115</v>
      </c>
      <c r="B77" s="58" t="s">
        <v>116</v>
      </c>
      <c r="C77" s="58" t="s">
        <v>59</v>
      </c>
      <c r="D77" s="61">
        <v>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ht="21" spans="1:72">
      <c r="A78" s="24">
        <v>1</v>
      </c>
      <c r="B78" s="25" t="s">
        <v>117</v>
      </c>
      <c r="C78" s="25"/>
      <c r="D78" s="32"/>
      <c r="E78" s="33"/>
      <c r="F78" s="34">
        <v>1</v>
      </c>
      <c r="G78" s="35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3">
        <v>1</v>
      </c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3">
        <v>1</v>
      </c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3">
        <v>1</v>
      </c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3">
        <v>1</v>
      </c>
      <c r="BI78" s="31"/>
      <c r="BJ78" s="31"/>
      <c r="BK78" s="31"/>
      <c r="BL78" s="31"/>
      <c r="BM78" s="31"/>
      <c r="BN78" s="31"/>
      <c r="BO78" s="31"/>
      <c r="BP78" s="31"/>
      <c r="BQ78" s="31"/>
      <c r="BR78" s="86">
        <f t="shared" ref="BR78:BR84" si="15">SUM(H78,J78,L78,N78,P78,R78,T78,V78,X78,Z78,AB78,AD78,AF78,AH78,AJ78,AL78,AN78,AP78,AR78,AT78,AV78,AX78,AZ78,BB78,BD78,BF78,BH78,BJ78,BL78,BN78,BP78)</f>
        <v>4</v>
      </c>
      <c r="BS78" s="86">
        <f t="shared" ref="BS78:BS84" si="16">SUM(I78,K78,M78,O78,Q78,S78,U78,W78,Y78,AA78,AC78,AE78,AG78,AI78,AK78,AM78,AO78,AQ78,AS78,AU78,AW78,AY78,BA78,BC78,BE78,BG78,BI78,BK78,BM78,BO78,BQ78)</f>
        <v>0</v>
      </c>
      <c r="BT78" s="87"/>
    </row>
    <row r="79" ht="21" spans="1:72">
      <c r="A79" s="24">
        <v>2</v>
      </c>
      <c r="B79" s="25" t="s">
        <v>118</v>
      </c>
      <c r="C79" s="25"/>
      <c r="D79" s="32"/>
      <c r="E79" s="33"/>
      <c r="F79" s="34"/>
      <c r="G79" s="35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3">
        <v>1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3">
        <v>1</v>
      </c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3">
        <v>1</v>
      </c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3">
        <v>1</v>
      </c>
      <c r="BK79" s="31"/>
      <c r="BL79" s="31"/>
      <c r="BM79" s="31"/>
      <c r="BN79" s="31"/>
      <c r="BO79" s="31"/>
      <c r="BP79" s="31"/>
      <c r="BQ79" s="31"/>
      <c r="BR79" s="86">
        <f t="shared" si="15"/>
        <v>4</v>
      </c>
      <c r="BS79" s="86">
        <f t="shared" si="16"/>
        <v>0</v>
      </c>
      <c r="BT79" s="87"/>
    </row>
    <row r="80" ht="21" spans="1:72">
      <c r="A80" s="24">
        <v>3</v>
      </c>
      <c r="B80" s="25" t="s">
        <v>119</v>
      </c>
      <c r="C80" s="25"/>
      <c r="D80" s="32"/>
      <c r="E80" s="33"/>
      <c r="F80" s="34"/>
      <c r="G80" s="35"/>
      <c r="H80" s="33">
        <v>1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3">
        <v>1</v>
      </c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3">
        <v>1</v>
      </c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3">
        <v>1</v>
      </c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3">
        <v>1</v>
      </c>
      <c r="BM80" s="31"/>
      <c r="BN80" s="31"/>
      <c r="BO80" s="31"/>
      <c r="BP80" s="31"/>
      <c r="BQ80" s="31"/>
      <c r="BR80" s="86">
        <f t="shared" si="15"/>
        <v>5</v>
      </c>
      <c r="BS80" s="86">
        <f t="shared" si="16"/>
        <v>0</v>
      </c>
      <c r="BT80" s="87"/>
    </row>
    <row r="81" ht="21" spans="1:72">
      <c r="A81" s="24">
        <v>4</v>
      </c>
      <c r="B81" s="25" t="s">
        <v>105</v>
      </c>
      <c r="C81" s="25"/>
      <c r="D81" s="32"/>
      <c r="E81" s="33"/>
      <c r="F81" s="34"/>
      <c r="G81" s="35"/>
      <c r="H81" s="31"/>
      <c r="I81" s="31"/>
      <c r="J81" s="33">
        <v>1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3">
        <v>1</v>
      </c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3">
        <v>1</v>
      </c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3">
        <v>1</v>
      </c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3">
        <v>1</v>
      </c>
      <c r="BO81" s="31"/>
      <c r="BP81" s="31"/>
      <c r="BQ81" s="31"/>
      <c r="BR81" s="86">
        <f t="shared" si="15"/>
        <v>5</v>
      </c>
      <c r="BS81" s="86">
        <f t="shared" si="16"/>
        <v>0</v>
      </c>
      <c r="BT81" s="87"/>
    </row>
    <row r="82" ht="21" spans="1:72">
      <c r="A82" s="24">
        <v>5</v>
      </c>
      <c r="B82" s="25" t="s">
        <v>104</v>
      </c>
      <c r="C82" s="25"/>
      <c r="D82" s="32"/>
      <c r="E82" s="33"/>
      <c r="F82" s="34"/>
      <c r="G82" s="35"/>
      <c r="H82" s="31"/>
      <c r="I82" s="31"/>
      <c r="J82" s="31"/>
      <c r="K82" s="31"/>
      <c r="L82" s="33">
        <v>1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3">
        <v>1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3">
        <v>1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3">
        <v>1</v>
      </c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3">
        <v>1</v>
      </c>
      <c r="BQ82" s="31"/>
      <c r="BR82" s="86">
        <f t="shared" si="15"/>
        <v>5</v>
      </c>
      <c r="BS82" s="86">
        <f t="shared" si="16"/>
        <v>0</v>
      </c>
      <c r="BT82" s="87"/>
    </row>
    <row r="83" ht="21" spans="1:72">
      <c r="A83" s="24">
        <v>6</v>
      </c>
      <c r="B83" s="25" t="s">
        <v>103</v>
      </c>
      <c r="C83" s="25"/>
      <c r="D83" s="32"/>
      <c r="E83" s="33"/>
      <c r="F83" s="34"/>
      <c r="G83" s="35"/>
      <c r="H83" s="31"/>
      <c r="I83" s="31"/>
      <c r="J83" s="31"/>
      <c r="K83" s="31"/>
      <c r="L83" s="31"/>
      <c r="M83" s="31"/>
      <c r="N83" s="33">
        <v>1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3">
        <v>1</v>
      </c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3">
        <v>1</v>
      </c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3">
        <v>1</v>
      </c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86">
        <f t="shared" si="15"/>
        <v>4</v>
      </c>
      <c r="BS83" s="86">
        <f t="shared" si="16"/>
        <v>0</v>
      </c>
      <c r="BT83" s="87"/>
    </row>
    <row r="84" ht="21" spans="1:72">
      <c r="A84" s="24">
        <v>7</v>
      </c>
      <c r="B84" s="25" t="s">
        <v>102</v>
      </c>
      <c r="C84" s="25"/>
      <c r="D84" s="32"/>
      <c r="E84" s="33"/>
      <c r="F84" s="34"/>
      <c r="G84" s="35"/>
      <c r="H84" s="31"/>
      <c r="I84" s="31"/>
      <c r="J84" s="31"/>
      <c r="K84" s="31"/>
      <c r="L84" s="31"/>
      <c r="M84" s="31"/>
      <c r="N84" s="31"/>
      <c r="O84" s="31"/>
      <c r="P84" s="33">
        <v>1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3">
        <v>1</v>
      </c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3">
        <v>1</v>
      </c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3">
        <v>1</v>
      </c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86">
        <f t="shared" si="15"/>
        <v>4</v>
      </c>
      <c r="BS84" s="86">
        <f t="shared" si="16"/>
        <v>0</v>
      </c>
      <c r="BT84" s="87"/>
    </row>
    <row r="85" ht="20.25" spans="1:72">
      <c r="A85" s="4" t="s">
        <v>120</v>
      </c>
      <c r="B85" s="58" t="s">
        <v>121</v>
      </c>
      <c r="C85" s="58" t="s">
        <v>122</v>
      </c>
      <c r="D85" s="61">
        <v>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89"/>
    </row>
    <row r="86" ht="21" spans="1:72">
      <c r="A86" s="24">
        <v>1</v>
      </c>
      <c r="B86" s="25" t="s">
        <v>102</v>
      </c>
      <c r="C86" s="25"/>
      <c r="D86" s="32"/>
      <c r="E86" s="33"/>
      <c r="F86" s="34"/>
      <c r="G86" s="3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43">
        <v>1</v>
      </c>
      <c r="S86" s="52"/>
      <c r="T86" s="52"/>
      <c r="U86" s="52"/>
      <c r="V86" s="52"/>
      <c r="W86" s="52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43">
        <v>1</v>
      </c>
      <c r="AU86" s="52"/>
      <c r="AV86" s="52"/>
      <c r="AW86" s="52"/>
      <c r="AX86" s="52"/>
      <c r="AY86" s="52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86">
        <f t="shared" ref="BS86:BS92" si="17">SUM(I86,K86,M86,O86,Q86,S86,U86,W86,Y86,AA86,AC86,AE86,AG86,AI86,AK86,AM86,AO86,AQ86,AS86,AU86,AW86,AY86,BA86,BC86,BE86,BG86,BI86,BK86,BM86,BO86,BQ86)</f>
        <v>0</v>
      </c>
      <c r="BT86" s="31"/>
    </row>
    <row r="87" ht="21" spans="1:72">
      <c r="A87" s="24">
        <v>2</v>
      </c>
      <c r="B87" s="25" t="s">
        <v>103</v>
      </c>
      <c r="C87" s="25"/>
      <c r="D87" s="32"/>
      <c r="E87" s="33"/>
      <c r="F87" s="34"/>
      <c r="G87" s="3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52"/>
      <c r="S87" s="52"/>
      <c r="T87" s="43">
        <v>1</v>
      </c>
      <c r="U87" s="52"/>
      <c r="V87" s="52"/>
      <c r="W87" s="52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52"/>
      <c r="AU87" s="52"/>
      <c r="AV87" s="43">
        <v>1</v>
      </c>
      <c r="AW87" s="52"/>
      <c r="AX87" s="52"/>
      <c r="AY87" s="52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86">
        <f t="shared" si="17"/>
        <v>0</v>
      </c>
      <c r="BT87" s="31"/>
    </row>
    <row r="88" ht="21" spans="1:72">
      <c r="A88" s="24">
        <v>3</v>
      </c>
      <c r="B88" s="25" t="s">
        <v>104</v>
      </c>
      <c r="C88" s="25"/>
      <c r="D88" s="32"/>
      <c r="E88" s="33"/>
      <c r="F88" s="34"/>
      <c r="G88" s="3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52"/>
      <c r="S88" s="52"/>
      <c r="T88" s="52"/>
      <c r="U88" s="52"/>
      <c r="V88" s="43">
        <v>1</v>
      </c>
      <c r="W88" s="52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52"/>
      <c r="AU88" s="52"/>
      <c r="AV88" s="52"/>
      <c r="AW88" s="52"/>
      <c r="AX88" s="43">
        <v>1</v>
      </c>
      <c r="AY88" s="52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86">
        <f t="shared" si="17"/>
        <v>0</v>
      </c>
      <c r="BT88" s="31"/>
    </row>
    <row r="89" ht="21" spans="1:72">
      <c r="A89" s="24">
        <v>4</v>
      </c>
      <c r="B89" s="25" t="s">
        <v>105</v>
      </c>
      <c r="C89" s="25"/>
      <c r="D89" s="32"/>
      <c r="E89" s="33"/>
      <c r="F89" s="34"/>
      <c r="G89" s="35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31"/>
      <c r="S89" s="31"/>
      <c r="T89" s="31"/>
      <c r="U89" s="31"/>
      <c r="V89" s="31"/>
      <c r="W89" s="31"/>
      <c r="X89" s="43">
        <v>1</v>
      </c>
      <c r="Y89" s="52"/>
      <c r="Z89" s="52"/>
      <c r="AA89" s="52"/>
      <c r="AB89" s="52"/>
      <c r="AC89" s="52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43">
        <v>1</v>
      </c>
      <c r="BA89" s="52"/>
      <c r="BB89" s="52"/>
      <c r="BC89" s="52"/>
      <c r="BD89" s="52"/>
      <c r="BE89" s="52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52"/>
      <c r="BQ89" s="52"/>
      <c r="BR89" s="52"/>
      <c r="BS89" s="86">
        <f t="shared" si="17"/>
        <v>0</v>
      </c>
      <c r="BT89" s="31"/>
    </row>
    <row r="90" ht="21" spans="1:72">
      <c r="A90" s="24">
        <v>5</v>
      </c>
      <c r="B90" s="25" t="s">
        <v>114</v>
      </c>
      <c r="C90" s="25"/>
      <c r="D90" s="32"/>
      <c r="E90" s="33"/>
      <c r="F90" s="34"/>
      <c r="G90" s="35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31"/>
      <c r="S90" s="31"/>
      <c r="T90" s="31"/>
      <c r="U90" s="31"/>
      <c r="V90" s="31"/>
      <c r="W90" s="31"/>
      <c r="X90" s="52"/>
      <c r="Y90" s="52"/>
      <c r="Z90" s="43">
        <v>1</v>
      </c>
      <c r="AA90" s="52"/>
      <c r="AB90" s="52"/>
      <c r="AC90" s="52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52"/>
      <c r="BA90" s="52"/>
      <c r="BB90" s="43">
        <v>1</v>
      </c>
      <c r="BC90" s="52"/>
      <c r="BD90" s="52"/>
      <c r="BE90" s="52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86">
        <f t="shared" si="17"/>
        <v>0</v>
      </c>
      <c r="BT90" s="31"/>
    </row>
    <row r="91" ht="21" spans="1:72">
      <c r="A91" s="24">
        <v>6</v>
      </c>
      <c r="B91" s="25" t="s">
        <v>107</v>
      </c>
      <c r="C91" s="25"/>
      <c r="D91" s="32"/>
      <c r="E91" s="33"/>
      <c r="F91" s="34"/>
      <c r="G91" s="3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31"/>
      <c r="S91" s="31"/>
      <c r="T91" s="31"/>
      <c r="U91" s="31"/>
      <c r="V91" s="31"/>
      <c r="W91" s="31"/>
      <c r="X91" s="52"/>
      <c r="Y91" s="52"/>
      <c r="Z91" s="52"/>
      <c r="AA91" s="52"/>
      <c r="AB91" s="43">
        <v>1</v>
      </c>
      <c r="AC91" s="52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52"/>
      <c r="BA91" s="52"/>
      <c r="BB91" s="52"/>
      <c r="BC91" s="52"/>
      <c r="BD91" s="43">
        <v>1</v>
      </c>
      <c r="BE91" s="52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86">
        <f t="shared" si="17"/>
        <v>0</v>
      </c>
      <c r="BT91" s="31"/>
    </row>
    <row r="92" ht="21" spans="1:72">
      <c r="A92" s="24">
        <v>7</v>
      </c>
      <c r="B92" s="25" t="s">
        <v>108</v>
      </c>
      <c r="C92" s="25"/>
      <c r="D92" s="32"/>
      <c r="E92" s="33"/>
      <c r="F92" s="34"/>
      <c r="G92" s="3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43">
        <v>1</v>
      </c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43">
        <v>1</v>
      </c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86">
        <f t="shared" si="17"/>
        <v>0</v>
      </c>
      <c r="BT92" s="31"/>
    </row>
    <row r="93" ht="20.25" spans="1:72">
      <c r="A93" s="4" t="s">
        <v>90</v>
      </c>
      <c r="B93" s="58" t="s">
        <v>123</v>
      </c>
      <c r="C93" s="58" t="s">
        <v>44</v>
      </c>
      <c r="D93" s="61">
        <v>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89"/>
    </row>
    <row r="94" ht="21" spans="1:72">
      <c r="A94" s="24">
        <v>1</v>
      </c>
      <c r="B94" s="25" t="s">
        <v>124</v>
      </c>
      <c r="C94" s="25"/>
      <c r="D94" s="32"/>
      <c r="E94" s="33"/>
      <c r="F94" s="34"/>
      <c r="G94" s="35"/>
      <c r="H94" s="76"/>
      <c r="I94" s="76"/>
      <c r="J94" s="76"/>
      <c r="K94" s="76"/>
      <c r="L94" s="76"/>
      <c r="M94" s="31"/>
      <c r="N94" s="31"/>
      <c r="O94" s="31"/>
      <c r="P94" s="33">
        <v>1</v>
      </c>
      <c r="Q94" s="31"/>
      <c r="R94" s="31"/>
      <c r="S94" s="76"/>
      <c r="T94" s="31"/>
      <c r="U94" s="36"/>
      <c r="V94" s="76"/>
      <c r="W94" s="76"/>
      <c r="X94" s="76"/>
      <c r="Y94" s="76"/>
      <c r="Z94" s="76"/>
      <c r="AA94" s="31"/>
      <c r="AB94" s="31"/>
      <c r="AC94" s="31"/>
      <c r="AD94" s="33">
        <v>1</v>
      </c>
      <c r="AE94" s="31"/>
      <c r="AF94" s="31"/>
      <c r="AG94" s="76"/>
      <c r="AH94" s="31"/>
      <c r="AI94" s="36"/>
      <c r="AJ94" s="76"/>
      <c r="AK94" s="76"/>
      <c r="AL94" s="76"/>
      <c r="AM94" s="76"/>
      <c r="AN94" s="76"/>
      <c r="AO94" s="31"/>
      <c r="AP94" s="31"/>
      <c r="AQ94" s="31"/>
      <c r="AR94" s="33">
        <v>1</v>
      </c>
      <c r="AS94" s="31"/>
      <c r="AT94" s="31"/>
      <c r="AU94" s="76"/>
      <c r="AV94" s="76"/>
      <c r="AW94" s="76"/>
      <c r="AX94" s="76"/>
      <c r="AY94" s="76"/>
      <c r="AZ94" s="76"/>
      <c r="BA94" s="76"/>
      <c r="BB94" s="76"/>
      <c r="BC94" s="31"/>
      <c r="BD94" s="31"/>
      <c r="BE94" s="31"/>
      <c r="BF94" s="33">
        <v>1</v>
      </c>
      <c r="BG94" s="31"/>
      <c r="BH94" s="31"/>
      <c r="BI94" s="76"/>
      <c r="BJ94" s="76"/>
      <c r="BK94" s="76"/>
      <c r="BL94" s="76"/>
      <c r="BM94" s="76"/>
      <c r="BN94" s="76"/>
      <c r="BO94" s="76"/>
      <c r="BP94" s="76"/>
      <c r="BQ94" s="31"/>
      <c r="BR94" s="86">
        <f t="shared" ref="BR94:BR102" si="18">SUM(H94,J94,L94,N94,P94,R94,T94,V94,X94,Z94,AB94,AD94,AF94,AH94,AJ94,AL94,AN94,AP94,AR94,AT94,AV94,AX94,AZ94,BB94,BD94,BF94,BH94,BJ94,BL94,BN94,BP94)</f>
        <v>4</v>
      </c>
      <c r="BS94" s="86">
        <f t="shared" ref="BS94:BS102" si="19">SUM(I94,K94,M94,O94,Q94,S94,U94,W94,Y94,AA94,AC94,AE94,AG94,AI94,AK94,AM94,AO94,AQ94,AS94,AU94,AW94,AY94,BA94,BC94,BE94,BG94,BI94,BK94,BM94,BO94,BQ94)</f>
        <v>0</v>
      </c>
      <c r="BT94" s="87"/>
    </row>
    <row r="95" ht="20.25" spans="1:72">
      <c r="A95" s="4" t="s">
        <v>93</v>
      </c>
      <c r="B95" s="58" t="s">
        <v>125</v>
      </c>
      <c r="C95" s="58" t="s">
        <v>126</v>
      </c>
      <c r="D95" s="6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89"/>
    </row>
    <row r="96" ht="21" spans="1:72">
      <c r="A96" s="24">
        <v>1</v>
      </c>
      <c r="B96" s="25" t="s">
        <v>102</v>
      </c>
      <c r="C96" s="25"/>
      <c r="D96" s="32"/>
      <c r="E96" s="33">
        <v>1</v>
      </c>
      <c r="F96" s="34"/>
      <c r="G96" s="35"/>
      <c r="H96" s="35">
        <v>1</v>
      </c>
      <c r="I96" s="31"/>
      <c r="J96" s="35">
        <v>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31"/>
      <c r="AK96" s="76"/>
      <c r="AL96" s="76"/>
      <c r="AM96" s="76"/>
      <c r="AN96" s="76"/>
      <c r="AO96" s="76"/>
      <c r="AP96" s="76"/>
      <c r="AQ96" s="76"/>
      <c r="AR96" s="76"/>
      <c r="AS96" s="76"/>
      <c r="AT96" s="31"/>
      <c r="AU96" s="31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31"/>
      <c r="BI96" s="31"/>
      <c r="BJ96" s="76"/>
      <c r="BK96" s="76"/>
      <c r="BL96" s="76"/>
      <c r="BM96" s="76"/>
      <c r="BN96" s="76"/>
      <c r="BO96" s="76"/>
      <c r="BP96" s="76"/>
      <c r="BQ96" s="76"/>
      <c r="BR96" s="86">
        <f t="shared" si="18"/>
        <v>2</v>
      </c>
      <c r="BS96" s="86">
        <f t="shared" si="19"/>
        <v>0</v>
      </c>
      <c r="BT96" s="87"/>
    </row>
    <row r="97" ht="21" spans="1:72">
      <c r="A97" s="24">
        <v>2</v>
      </c>
      <c r="B97" s="25" t="s">
        <v>103</v>
      </c>
      <c r="C97" s="25"/>
      <c r="D97" s="32"/>
      <c r="E97" s="33">
        <v>1</v>
      </c>
      <c r="F97" s="34"/>
      <c r="G97" s="35"/>
      <c r="H97" s="31"/>
      <c r="I97" s="31"/>
      <c r="J97" s="31"/>
      <c r="K97" s="31"/>
      <c r="L97" s="35">
        <v>1</v>
      </c>
      <c r="M97" s="31"/>
      <c r="N97" s="35">
        <v>1</v>
      </c>
      <c r="O97" s="31"/>
      <c r="P97" s="31"/>
      <c r="Q97" s="31"/>
      <c r="R97" s="31"/>
      <c r="S97" s="31"/>
      <c r="T97" s="31"/>
      <c r="U97" s="31"/>
      <c r="V97" s="76"/>
      <c r="W97" s="76"/>
      <c r="X97" s="76"/>
      <c r="Y97" s="31"/>
      <c r="Z97" s="52"/>
      <c r="AA97" s="31"/>
      <c r="AB97" s="31"/>
      <c r="AC97" s="76"/>
      <c r="AD97" s="76"/>
      <c r="AE97" s="76"/>
      <c r="AF97" s="76"/>
      <c r="AG97" s="76"/>
      <c r="AH97" s="76"/>
      <c r="AI97" s="31"/>
      <c r="AJ97" s="76"/>
      <c r="AK97" s="76"/>
      <c r="AL97" s="31"/>
      <c r="AM97" s="76"/>
      <c r="AN97" s="76"/>
      <c r="AO97" s="76"/>
      <c r="AP97" s="76"/>
      <c r="AQ97" s="76"/>
      <c r="AR97" s="76"/>
      <c r="AS97" s="31"/>
      <c r="AT97" s="76"/>
      <c r="AU97" s="76"/>
      <c r="AV97" s="52"/>
      <c r="AW97" s="52"/>
      <c r="AX97" s="52"/>
      <c r="AY97" s="52"/>
      <c r="AZ97" s="52"/>
      <c r="BA97" s="31"/>
      <c r="BB97" s="76"/>
      <c r="BC97" s="76"/>
      <c r="BD97" s="76"/>
      <c r="BE97" s="76"/>
      <c r="BF97" s="76"/>
      <c r="BG97" s="31"/>
      <c r="BH97" s="76"/>
      <c r="BI97" s="76"/>
      <c r="BJ97" s="52"/>
      <c r="BK97" s="52"/>
      <c r="BL97" s="52"/>
      <c r="BM97" s="52"/>
      <c r="BN97" s="52"/>
      <c r="BO97" s="31"/>
      <c r="BP97" s="76"/>
      <c r="BQ97" s="76"/>
      <c r="BR97" s="86">
        <f t="shared" si="18"/>
        <v>2</v>
      </c>
      <c r="BS97" s="86">
        <f t="shared" si="19"/>
        <v>0</v>
      </c>
      <c r="BT97" s="87"/>
    </row>
    <row r="98" ht="21" spans="1:72">
      <c r="A98" s="24">
        <v>3</v>
      </c>
      <c r="B98" s="25" t="s">
        <v>104</v>
      </c>
      <c r="C98" s="25"/>
      <c r="D98" s="32"/>
      <c r="E98" s="33">
        <v>1</v>
      </c>
      <c r="F98" s="34"/>
      <c r="G98" s="35"/>
      <c r="H98" s="31"/>
      <c r="I98" s="31"/>
      <c r="J98" s="31"/>
      <c r="K98" s="31"/>
      <c r="L98" s="31"/>
      <c r="M98" s="31"/>
      <c r="N98" s="31"/>
      <c r="O98" s="31"/>
      <c r="P98" s="35">
        <v>1</v>
      </c>
      <c r="Q98" s="31"/>
      <c r="R98" s="35">
        <v>1</v>
      </c>
      <c r="S98" s="31"/>
      <c r="T98" s="31"/>
      <c r="U98" s="31"/>
      <c r="V98" s="76"/>
      <c r="W98" s="76"/>
      <c r="X98" s="76"/>
      <c r="Y98" s="31"/>
      <c r="Z98" s="52"/>
      <c r="AA98" s="31"/>
      <c r="AB98" s="31"/>
      <c r="AC98" s="76"/>
      <c r="AD98" s="76"/>
      <c r="AE98" s="76"/>
      <c r="AF98" s="76"/>
      <c r="AG98" s="76"/>
      <c r="AH98" s="76"/>
      <c r="AI98" s="31"/>
      <c r="AJ98" s="76"/>
      <c r="AK98" s="76"/>
      <c r="AL98" s="31"/>
      <c r="AM98" s="76"/>
      <c r="AN98" s="76"/>
      <c r="AO98" s="76"/>
      <c r="AP98" s="76"/>
      <c r="AQ98" s="76"/>
      <c r="AR98" s="76"/>
      <c r="AS98" s="31"/>
      <c r="AT98" s="76"/>
      <c r="AU98" s="76"/>
      <c r="AV98" s="52"/>
      <c r="AW98" s="52"/>
      <c r="AX98" s="52"/>
      <c r="AY98" s="52"/>
      <c r="AZ98" s="52"/>
      <c r="BA98" s="31"/>
      <c r="BB98" s="76"/>
      <c r="BC98" s="76"/>
      <c r="BD98" s="76"/>
      <c r="BE98" s="76"/>
      <c r="BF98" s="76"/>
      <c r="BG98" s="31"/>
      <c r="BH98" s="76"/>
      <c r="BI98" s="76"/>
      <c r="BJ98" s="52"/>
      <c r="BK98" s="52"/>
      <c r="BL98" s="52"/>
      <c r="BM98" s="52"/>
      <c r="BN98" s="52"/>
      <c r="BO98" s="31"/>
      <c r="BP98" s="76"/>
      <c r="BQ98" s="76"/>
      <c r="BR98" s="86">
        <f t="shared" si="18"/>
        <v>2</v>
      </c>
      <c r="BS98" s="86">
        <f t="shared" si="19"/>
        <v>0</v>
      </c>
      <c r="BT98" s="87"/>
    </row>
    <row r="99" ht="21" spans="1:72">
      <c r="A99" s="24">
        <v>4</v>
      </c>
      <c r="B99" s="25" t="s">
        <v>105</v>
      </c>
      <c r="C99" s="25"/>
      <c r="D99" s="32"/>
      <c r="E99" s="33">
        <v>1</v>
      </c>
      <c r="F99" s="34"/>
      <c r="G99" s="35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5">
        <v>1</v>
      </c>
      <c r="U99" s="31"/>
      <c r="V99" s="35">
        <v>1</v>
      </c>
      <c r="W99" s="76"/>
      <c r="X99" s="76"/>
      <c r="Y99" s="76"/>
      <c r="Z99" s="76"/>
      <c r="AA99" s="76"/>
      <c r="AB99" s="31"/>
      <c r="AC99" s="31"/>
      <c r="AD99" s="76"/>
      <c r="AE99" s="76"/>
      <c r="AF99" s="76"/>
      <c r="AG99" s="76"/>
      <c r="AH99" s="76"/>
      <c r="AI99" s="76"/>
      <c r="AJ99" s="76"/>
      <c r="AK99" s="76"/>
      <c r="AL99" s="31"/>
      <c r="AM99" s="31"/>
      <c r="AN99" s="76"/>
      <c r="AO99" s="76"/>
      <c r="AP99" s="76"/>
      <c r="AQ99" s="76"/>
      <c r="AR99" s="76"/>
      <c r="AS99" s="76"/>
      <c r="AT99" s="31"/>
      <c r="AU99" s="76"/>
      <c r="AV99" s="31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31"/>
      <c r="BI99" s="76"/>
      <c r="BJ99" s="31"/>
      <c r="BK99" s="76"/>
      <c r="BL99" s="76"/>
      <c r="BM99" s="76"/>
      <c r="BN99" s="76"/>
      <c r="BO99" s="76"/>
      <c r="BP99" s="76"/>
      <c r="BQ99" s="76"/>
      <c r="BR99" s="86">
        <f t="shared" si="18"/>
        <v>2</v>
      </c>
      <c r="BS99" s="86">
        <f t="shared" si="19"/>
        <v>0</v>
      </c>
      <c r="BT99" s="87"/>
    </row>
    <row r="100" ht="21" spans="1:72">
      <c r="A100" s="24">
        <v>5</v>
      </c>
      <c r="B100" s="25" t="s">
        <v>114</v>
      </c>
      <c r="C100" s="25"/>
      <c r="D100" s="32"/>
      <c r="E100" s="33">
        <v>1</v>
      </c>
      <c r="F100" s="34"/>
      <c r="G100" s="35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76"/>
      <c r="W100" s="76"/>
      <c r="X100" s="35">
        <v>1</v>
      </c>
      <c r="Y100" s="76"/>
      <c r="Z100" s="35">
        <v>1</v>
      </c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31"/>
      <c r="AU100" s="76"/>
      <c r="AV100" s="31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31"/>
      <c r="BI100" s="76"/>
      <c r="BJ100" s="31"/>
      <c r="BK100" s="76"/>
      <c r="BL100" s="76"/>
      <c r="BM100" s="76"/>
      <c r="BN100" s="76"/>
      <c r="BO100" s="76"/>
      <c r="BP100" s="76"/>
      <c r="BQ100" s="76"/>
      <c r="BR100" s="86">
        <f t="shared" si="18"/>
        <v>2</v>
      </c>
      <c r="BS100" s="86">
        <f t="shared" si="19"/>
        <v>0</v>
      </c>
      <c r="BT100" s="87"/>
    </row>
    <row r="101" ht="21" spans="1:72">
      <c r="A101" s="24">
        <v>6</v>
      </c>
      <c r="B101" s="25" t="s">
        <v>107</v>
      </c>
      <c r="C101" s="25"/>
      <c r="D101" s="32"/>
      <c r="E101" s="33">
        <v>1</v>
      </c>
      <c r="F101" s="34"/>
      <c r="G101" s="35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76"/>
      <c r="W101" s="76"/>
      <c r="X101" s="76"/>
      <c r="Y101" s="76"/>
      <c r="Z101" s="76"/>
      <c r="AA101" s="31"/>
      <c r="AB101" s="35">
        <v>1</v>
      </c>
      <c r="AC101" s="31"/>
      <c r="AD101" s="76"/>
      <c r="AE101" s="76"/>
      <c r="AF101" s="76"/>
      <c r="AG101" s="76"/>
      <c r="AH101" s="76"/>
      <c r="AI101" s="76"/>
      <c r="AJ101" s="76"/>
      <c r="AK101" s="31"/>
      <c r="AL101" s="76"/>
      <c r="AM101" s="31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31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31"/>
      <c r="BP101" s="76"/>
      <c r="BQ101" s="76"/>
      <c r="BR101" s="86">
        <f t="shared" si="18"/>
        <v>1</v>
      </c>
      <c r="BS101" s="86">
        <f t="shared" si="19"/>
        <v>0</v>
      </c>
      <c r="BT101" s="87"/>
    </row>
    <row r="102" ht="21" spans="1:72">
      <c r="A102" s="24">
        <v>7</v>
      </c>
      <c r="B102" s="25" t="s">
        <v>108</v>
      </c>
      <c r="C102" s="25"/>
      <c r="D102" s="32"/>
      <c r="E102" s="33">
        <v>1</v>
      </c>
      <c r="F102" s="34"/>
      <c r="G102" s="35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76"/>
      <c r="W102" s="76"/>
      <c r="X102" s="76"/>
      <c r="Y102" s="76"/>
      <c r="Z102" s="76"/>
      <c r="AA102" s="76"/>
      <c r="AB102" s="76"/>
      <c r="AC102" s="76"/>
      <c r="AD102" s="35">
        <v>1</v>
      </c>
      <c r="AE102" s="31"/>
      <c r="AF102" s="35">
        <v>1</v>
      </c>
      <c r="AG102" s="76"/>
      <c r="AH102" s="76"/>
      <c r="AI102" s="76"/>
      <c r="AJ102" s="76"/>
      <c r="AK102" s="76"/>
      <c r="AL102" s="76"/>
      <c r="AM102" s="76"/>
      <c r="AN102" s="76"/>
      <c r="AO102" s="31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31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31"/>
      <c r="BR102" s="86">
        <f t="shared" si="18"/>
        <v>2</v>
      </c>
      <c r="BS102" s="86">
        <f t="shared" si="19"/>
        <v>0</v>
      </c>
      <c r="BT102" s="87"/>
    </row>
    <row r="103" ht="20.25" spans="1:72">
      <c r="A103" s="4" t="s">
        <v>127</v>
      </c>
      <c r="B103" s="58" t="s">
        <v>128</v>
      </c>
      <c r="C103" s="58" t="s">
        <v>25</v>
      </c>
      <c r="D103" s="6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89"/>
    </row>
    <row r="104" ht="21" spans="1:72">
      <c r="A104" s="24">
        <v>1</v>
      </c>
      <c r="B104" s="25" t="s">
        <v>102</v>
      </c>
      <c r="C104" s="25"/>
      <c r="D104" s="32"/>
      <c r="E104" s="33">
        <v>1</v>
      </c>
      <c r="F104" s="34"/>
      <c r="G104" s="3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35">
        <v>1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24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6"/>
      <c r="AW104" s="36"/>
      <c r="AX104" s="36"/>
      <c r="AY104" s="36"/>
      <c r="AZ104" s="36"/>
      <c r="BA104" s="36"/>
      <c r="BB104" s="31"/>
      <c r="BC104" s="31"/>
      <c r="BD104" s="31"/>
      <c r="BE104" s="31"/>
      <c r="BF104" s="31"/>
      <c r="BG104" s="31"/>
      <c r="BH104" s="31"/>
      <c r="BI104" s="31"/>
      <c r="BJ104" s="36"/>
      <c r="BK104" s="36"/>
      <c r="BL104" s="36"/>
      <c r="BM104" s="36"/>
      <c r="BN104" s="36"/>
      <c r="BO104" s="36"/>
      <c r="BP104" s="31"/>
      <c r="BQ104" s="31"/>
      <c r="BR104" s="86">
        <f t="shared" ref="BR104:BR109" si="20">SUM(H104,J104,L104,N104,P104,R104,T104,V104,X104,Z104,AB104,AD104,AF104,AH104,AJ104,AL104,AN104,AP104,AR104,AT104,AV104,AX104,AZ104,BB104,BD104,BF104,BH104,BJ104,BL104,BN104,BP104)</f>
        <v>1</v>
      </c>
      <c r="BS104" s="86">
        <f t="shared" ref="BS104:BS109" si="21">SUM(I104,K104,M104,O104,Q104,S104,U104,W104,Y104,AA104,AC104,AE104,AG104,AI104,AK104,AM104,AO104,AQ104,AS104,AU104,AW104,AY104,BA104,BC104,BE104,BG104,BI104,BK104,BM104,BO104,BQ104)</f>
        <v>0</v>
      </c>
      <c r="BT104" s="87"/>
    </row>
    <row r="105" ht="21" spans="1:72">
      <c r="A105" s="24">
        <v>2</v>
      </c>
      <c r="B105" s="25" t="s">
        <v>103</v>
      </c>
      <c r="C105" s="25"/>
      <c r="D105" s="32"/>
      <c r="E105" s="33">
        <v>1</v>
      </c>
      <c r="F105" s="34"/>
      <c r="G105" s="35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31"/>
      <c r="S105" s="31"/>
      <c r="T105" s="35">
        <v>1</v>
      </c>
      <c r="U105" s="31"/>
      <c r="V105" s="31"/>
      <c r="W105" s="31"/>
      <c r="X105" s="31"/>
      <c r="Y105" s="31"/>
      <c r="Z105" s="31"/>
      <c r="AA105" s="76"/>
      <c r="AB105" s="76"/>
      <c r="AC105" s="76"/>
      <c r="AD105" s="31"/>
      <c r="AE105" s="31"/>
      <c r="AF105" s="31"/>
      <c r="AG105" s="24"/>
      <c r="AH105" s="76"/>
      <c r="AI105" s="76"/>
      <c r="AJ105" s="76"/>
      <c r="AK105" s="76"/>
      <c r="AL105" s="31"/>
      <c r="AM105" s="31"/>
      <c r="AN105" s="31"/>
      <c r="AO105" s="76"/>
      <c r="AP105" s="76"/>
      <c r="AQ105" s="76"/>
      <c r="AR105" s="31"/>
      <c r="AS105" s="31"/>
      <c r="AT105" s="76"/>
      <c r="AU105" s="76"/>
      <c r="AV105" s="31"/>
      <c r="AW105" s="31"/>
      <c r="AX105" s="36"/>
      <c r="AY105" s="36"/>
      <c r="AZ105" s="36"/>
      <c r="BA105" s="36"/>
      <c r="BB105" s="31"/>
      <c r="BC105" s="76"/>
      <c r="BD105" s="76"/>
      <c r="BE105" s="76"/>
      <c r="BF105" s="31"/>
      <c r="BG105" s="31"/>
      <c r="BH105" s="76"/>
      <c r="BI105" s="76"/>
      <c r="BJ105" s="31"/>
      <c r="BK105" s="31"/>
      <c r="BL105" s="36"/>
      <c r="BM105" s="36"/>
      <c r="BN105" s="36"/>
      <c r="BO105" s="36"/>
      <c r="BP105" s="31"/>
      <c r="BQ105" s="76"/>
      <c r="BR105" s="86">
        <f t="shared" si="20"/>
        <v>1</v>
      </c>
      <c r="BS105" s="86">
        <f t="shared" si="21"/>
        <v>0</v>
      </c>
      <c r="BT105" s="87"/>
    </row>
    <row r="106" ht="21" spans="1:72">
      <c r="A106" s="24">
        <v>3</v>
      </c>
      <c r="B106" s="25" t="s">
        <v>104</v>
      </c>
      <c r="C106" s="25"/>
      <c r="D106" s="32"/>
      <c r="E106" s="33">
        <v>1</v>
      </c>
      <c r="F106" s="34"/>
      <c r="G106" s="3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31"/>
      <c r="S106" s="31"/>
      <c r="T106" s="31"/>
      <c r="U106" s="31"/>
      <c r="V106" s="35">
        <v>1</v>
      </c>
      <c r="W106" s="31"/>
      <c r="X106" s="31"/>
      <c r="Y106" s="31"/>
      <c r="Z106" s="31"/>
      <c r="AA106" s="76"/>
      <c r="AB106" s="76"/>
      <c r="AC106" s="76"/>
      <c r="AD106" s="31"/>
      <c r="AE106" s="31"/>
      <c r="AF106" s="31"/>
      <c r="AG106" s="24"/>
      <c r="AH106" s="76"/>
      <c r="AI106" s="76"/>
      <c r="AJ106" s="76"/>
      <c r="AK106" s="76"/>
      <c r="AL106" s="76"/>
      <c r="AM106" s="76"/>
      <c r="AN106" s="31"/>
      <c r="AO106" s="76"/>
      <c r="AP106" s="76"/>
      <c r="AQ106" s="76"/>
      <c r="AR106" s="31"/>
      <c r="AS106" s="31"/>
      <c r="AT106" s="76"/>
      <c r="AU106" s="76"/>
      <c r="AV106" s="31"/>
      <c r="AW106" s="31"/>
      <c r="AX106" s="31"/>
      <c r="AY106" s="31"/>
      <c r="AZ106" s="36"/>
      <c r="BA106" s="36"/>
      <c r="BB106" s="31"/>
      <c r="BC106" s="76"/>
      <c r="BD106" s="76"/>
      <c r="BE106" s="76"/>
      <c r="BF106" s="31"/>
      <c r="BG106" s="31"/>
      <c r="BH106" s="76"/>
      <c r="BI106" s="76"/>
      <c r="BJ106" s="31"/>
      <c r="BK106" s="31"/>
      <c r="BL106" s="31"/>
      <c r="BM106" s="31"/>
      <c r="BN106" s="36"/>
      <c r="BO106" s="36"/>
      <c r="BP106" s="31"/>
      <c r="BQ106" s="76"/>
      <c r="BR106" s="86">
        <f t="shared" si="20"/>
        <v>1</v>
      </c>
      <c r="BS106" s="86">
        <f t="shared" si="21"/>
        <v>0</v>
      </c>
      <c r="BT106" s="87"/>
    </row>
    <row r="107" ht="21" spans="1:72">
      <c r="A107" s="24">
        <v>4</v>
      </c>
      <c r="B107" s="25" t="s">
        <v>105</v>
      </c>
      <c r="C107" s="25"/>
      <c r="D107" s="32"/>
      <c r="E107" s="33">
        <v>1</v>
      </c>
      <c r="F107" s="34"/>
      <c r="G107" s="3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31"/>
      <c r="S107" s="31"/>
      <c r="T107" s="31"/>
      <c r="U107" s="31"/>
      <c r="V107" s="31"/>
      <c r="W107" s="31"/>
      <c r="X107" s="35">
        <v>1</v>
      </c>
      <c r="Y107" s="31"/>
      <c r="Z107" s="31"/>
      <c r="AA107" s="76"/>
      <c r="AB107" s="31"/>
      <c r="AC107" s="31"/>
      <c r="AD107" s="31"/>
      <c r="AE107" s="31"/>
      <c r="AF107" s="31"/>
      <c r="AG107" s="24"/>
      <c r="AH107" s="76"/>
      <c r="AI107" s="76"/>
      <c r="AJ107" s="76"/>
      <c r="AK107" s="76"/>
      <c r="AL107" s="76"/>
      <c r="AM107" s="76"/>
      <c r="AN107" s="31"/>
      <c r="AO107" s="76"/>
      <c r="AP107" s="31"/>
      <c r="AQ107" s="31"/>
      <c r="AR107" s="31"/>
      <c r="AS107" s="31"/>
      <c r="AT107" s="31"/>
      <c r="AU107" s="76"/>
      <c r="AV107" s="93"/>
      <c r="AW107" s="31"/>
      <c r="AX107" s="31"/>
      <c r="AY107" s="31"/>
      <c r="AZ107" s="31"/>
      <c r="BA107" s="31"/>
      <c r="BB107" s="31"/>
      <c r="BC107" s="76"/>
      <c r="BD107" s="31"/>
      <c r="BE107" s="31"/>
      <c r="BF107" s="31"/>
      <c r="BG107" s="31"/>
      <c r="BH107" s="31"/>
      <c r="BI107" s="76"/>
      <c r="BJ107" s="93"/>
      <c r="BK107" s="31"/>
      <c r="BL107" s="31"/>
      <c r="BM107" s="31"/>
      <c r="BN107" s="31"/>
      <c r="BO107" s="31"/>
      <c r="BP107" s="31"/>
      <c r="BQ107" s="76"/>
      <c r="BR107" s="86">
        <f t="shared" si="20"/>
        <v>1</v>
      </c>
      <c r="BS107" s="86">
        <f t="shared" si="21"/>
        <v>0</v>
      </c>
      <c r="BT107" s="87"/>
    </row>
    <row r="108" ht="21" spans="1:72">
      <c r="A108" s="24">
        <v>5</v>
      </c>
      <c r="B108" s="25" t="s">
        <v>114</v>
      </c>
      <c r="C108" s="25"/>
      <c r="D108" s="32"/>
      <c r="E108" s="33">
        <v>1</v>
      </c>
      <c r="F108" s="34"/>
      <c r="G108" s="35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31"/>
      <c r="S108" s="31"/>
      <c r="T108" s="31"/>
      <c r="U108" s="31"/>
      <c r="V108" s="31"/>
      <c r="W108" s="31"/>
      <c r="X108" s="31"/>
      <c r="Y108" s="31"/>
      <c r="Z108" s="35">
        <v>1</v>
      </c>
      <c r="AA108" s="31"/>
      <c r="AB108" s="76"/>
      <c r="AC108" s="76"/>
      <c r="AD108" s="31"/>
      <c r="AE108" s="31"/>
      <c r="AF108" s="31"/>
      <c r="AG108" s="24"/>
      <c r="AH108" s="76"/>
      <c r="AI108" s="76"/>
      <c r="AJ108" s="76"/>
      <c r="AK108" s="76"/>
      <c r="AL108" s="76"/>
      <c r="AM108" s="76"/>
      <c r="AN108" s="31"/>
      <c r="AO108" s="31"/>
      <c r="AP108" s="76"/>
      <c r="AQ108" s="76"/>
      <c r="AR108" s="31"/>
      <c r="AS108" s="31"/>
      <c r="AT108" s="76"/>
      <c r="AU108" s="76"/>
      <c r="AV108" s="31"/>
      <c r="AW108" s="31"/>
      <c r="AX108" s="31"/>
      <c r="AY108" s="31"/>
      <c r="AZ108" s="31"/>
      <c r="BA108" s="31"/>
      <c r="BB108" s="31"/>
      <c r="BC108" s="31"/>
      <c r="BD108" s="76"/>
      <c r="BE108" s="76"/>
      <c r="BF108" s="31"/>
      <c r="BG108" s="31"/>
      <c r="BH108" s="76"/>
      <c r="BI108" s="76"/>
      <c r="BJ108" s="31"/>
      <c r="BK108" s="31"/>
      <c r="BL108" s="31"/>
      <c r="BM108" s="31"/>
      <c r="BN108" s="31"/>
      <c r="BO108" s="31"/>
      <c r="BP108" s="31"/>
      <c r="BQ108" s="31"/>
      <c r="BR108" s="86">
        <f t="shared" si="20"/>
        <v>1</v>
      </c>
      <c r="BS108" s="86">
        <f t="shared" si="21"/>
        <v>0</v>
      </c>
      <c r="BT108" s="87"/>
    </row>
    <row r="109" ht="21" spans="1:72">
      <c r="A109" s="24">
        <v>7</v>
      </c>
      <c r="B109" s="25" t="s">
        <v>108</v>
      </c>
      <c r="C109" s="25"/>
      <c r="D109" s="32"/>
      <c r="E109" s="33">
        <v>1</v>
      </c>
      <c r="F109" s="34"/>
      <c r="G109" s="35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5">
        <v>1</v>
      </c>
      <c r="AC109" s="31"/>
      <c r="AD109" s="31"/>
      <c r="AE109" s="31"/>
      <c r="AF109" s="31"/>
      <c r="AG109" s="24"/>
      <c r="AH109" s="31"/>
      <c r="AI109" s="76"/>
      <c r="AJ109" s="76"/>
      <c r="AK109" s="31"/>
      <c r="AL109" s="76"/>
      <c r="AM109" s="36"/>
      <c r="AN109" s="31"/>
      <c r="AO109" s="31"/>
      <c r="AP109" s="76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76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86">
        <f t="shared" si="20"/>
        <v>1</v>
      </c>
      <c r="BS109" s="86">
        <f t="shared" si="21"/>
        <v>0</v>
      </c>
      <c r="BT109" s="87"/>
    </row>
    <row r="110" ht="20.25" spans="1:72">
      <c r="A110" s="4" t="s">
        <v>129</v>
      </c>
      <c r="B110" s="58" t="s">
        <v>130</v>
      </c>
      <c r="C110" s="58" t="s">
        <v>81</v>
      </c>
      <c r="D110" s="61">
        <v>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89"/>
    </row>
    <row r="111" ht="21" spans="1:72">
      <c r="A111" s="24">
        <v>1</v>
      </c>
      <c r="B111" s="25" t="s">
        <v>102</v>
      </c>
      <c r="C111" s="25"/>
      <c r="D111" s="32"/>
      <c r="E111" s="33"/>
      <c r="F111" s="34"/>
      <c r="G111" s="35"/>
      <c r="H111" s="24"/>
      <c r="I111" s="24"/>
      <c r="J111" s="24"/>
      <c r="K111" s="24"/>
      <c r="L111" s="24"/>
      <c r="M111" s="24"/>
      <c r="N111" s="24"/>
      <c r="O111" s="24"/>
      <c r="P111" s="31"/>
      <c r="Q111" s="31"/>
      <c r="R111" s="35">
        <v>1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6"/>
      <c r="AW111" s="36"/>
      <c r="AX111" s="36"/>
      <c r="AY111" s="36"/>
      <c r="AZ111" s="36"/>
      <c r="BA111" s="36"/>
      <c r="BB111" s="31"/>
      <c r="BC111" s="31"/>
      <c r="BD111" s="31"/>
      <c r="BE111" s="31"/>
      <c r="BF111" s="31"/>
      <c r="BG111" s="31"/>
      <c r="BH111" s="31"/>
      <c r="BI111" s="31"/>
      <c r="BJ111" s="36"/>
      <c r="BK111" s="36"/>
      <c r="BL111" s="36"/>
      <c r="BM111" s="36"/>
      <c r="BN111" s="36"/>
      <c r="BO111" s="36"/>
      <c r="BP111" s="31"/>
      <c r="BQ111" s="31"/>
      <c r="BR111" s="86">
        <f t="shared" ref="BR111:BR116" si="22">SUM(H111,J111,L111,N111,P111,R111,T111,V111,X111,Z111,AB111,AD111,AF111,AH111,AJ111,AL111,AN111,AP111,AR111,AT111,AV111,AX111,AZ111,BB111,BD111,BF111,BH111,BJ111,BL111,BN111,BP111)</f>
        <v>1</v>
      </c>
      <c r="BS111" s="86">
        <f t="shared" ref="BS111:BS116" si="23">SUM(I111,K111,M111,O111,Q111,S111,U111,W111,Y111,AA111,AC111,AE111,AG111,AI111,AK111,AM111,AO111,AQ111,AS111,AU111,AW111,AY111,BA111,BC111,BE111,BG111,BI111,BK111,BM111,BO111,BQ111)</f>
        <v>0</v>
      </c>
      <c r="BT111" s="87"/>
    </row>
    <row r="112" ht="21" spans="1:72">
      <c r="A112" s="24">
        <v>2</v>
      </c>
      <c r="B112" s="25" t="s">
        <v>103</v>
      </c>
      <c r="C112" s="25"/>
      <c r="D112" s="32"/>
      <c r="E112" s="33"/>
      <c r="F112" s="34"/>
      <c r="G112" s="35"/>
      <c r="H112" s="24"/>
      <c r="I112" s="24"/>
      <c r="J112" s="24"/>
      <c r="K112" s="24"/>
      <c r="L112" s="24"/>
      <c r="M112" s="24"/>
      <c r="N112" s="24"/>
      <c r="O112" s="24"/>
      <c r="P112" s="31"/>
      <c r="Q112" s="31"/>
      <c r="R112" s="31"/>
      <c r="S112" s="31"/>
      <c r="T112" s="35">
        <v>1</v>
      </c>
      <c r="U112" s="31"/>
      <c r="V112" s="31"/>
      <c r="W112" s="31"/>
      <c r="X112" s="31"/>
      <c r="Y112" s="31"/>
      <c r="Z112" s="31"/>
      <c r="AA112" s="76"/>
      <c r="AB112" s="76"/>
      <c r="AC112" s="76"/>
      <c r="AD112" s="31"/>
      <c r="AE112" s="31"/>
      <c r="AF112" s="31"/>
      <c r="AG112" s="76"/>
      <c r="AH112" s="76"/>
      <c r="AI112" s="76"/>
      <c r="AJ112" s="76"/>
      <c r="AK112" s="76"/>
      <c r="AL112" s="31"/>
      <c r="AM112" s="31"/>
      <c r="AN112" s="31"/>
      <c r="AO112" s="76"/>
      <c r="AP112" s="76"/>
      <c r="AQ112" s="76"/>
      <c r="AR112" s="31"/>
      <c r="AS112" s="31"/>
      <c r="AT112" s="76"/>
      <c r="AU112" s="76"/>
      <c r="AV112" s="31"/>
      <c r="AW112" s="31"/>
      <c r="AX112" s="31"/>
      <c r="AY112" s="31"/>
      <c r="AZ112" s="36"/>
      <c r="BA112" s="36"/>
      <c r="BB112" s="31"/>
      <c r="BC112" s="76"/>
      <c r="BD112" s="76"/>
      <c r="BE112" s="76"/>
      <c r="BF112" s="31"/>
      <c r="BG112" s="31"/>
      <c r="BH112" s="76"/>
      <c r="BI112" s="76"/>
      <c r="BJ112" s="31"/>
      <c r="BK112" s="31"/>
      <c r="BL112" s="31"/>
      <c r="BM112" s="31"/>
      <c r="BN112" s="36"/>
      <c r="BO112" s="36"/>
      <c r="BP112" s="31"/>
      <c r="BQ112" s="76"/>
      <c r="BR112" s="86">
        <f t="shared" si="22"/>
        <v>1</v>
      </c>
      <c r="BS112" s="86">
        <f t="shared" si="23"/>
        <v>0</v>
      </c>
      <c r="BT112" s="87"/>
    </row>
    <row r="113" ht="21" spans="1:72">
      <c r="A113" s="24">
        <v>3</v>
      </c>
      <c r="B113" s="25" t="s">
        <v>104</v>
      </c>
      <c r="C113" s="25"/>
      <c r="D113" s="32"/>
      <c r="E113" s="33"/>
      <c r="F113" s="34"/>
      <c r="G113" s="35"/>
      <c r="H113" s="24"/>
      <c r="I113" s="24"/>
      <c r="J113" s="24"/>
      <c r="K113" s="24"/>
      <c r="L113" s="24"/>
      <c r="M113" s="24"/>
      <c r="N113" s="24"/>
      <c r="O113" s="24"/>
      <c r="P113" s="31"/>
      <c r="Q113" s="31"/>
      <c r="R113" s="31"/>
      <c r="S113" s="31"/>
      <c r="T113" s="31"/>
      <c r="U113" s="31"/>
      <c r="V113" s="35">
        <v>1</v>
      </c>
      <c r="W113" s="31"/>
      <c r="X113" s="31"/>
      <c r="Y113" s="31"/>
      <c r="Z113" s="31"/>
      <c r="AA113" s="76"/>
      <c r="AB113" s="76"/>
      <c r="AC113" s="76"/>
      <c r="AD113" s="31"/>
      <c r="AE113" s="31"/>
      <c r="AF113" s="31"/>
      <c r="AG113" s="76"/>
      <c r="AH113" s="76"/>
      <c r="AI113" s="76"/>
      <c r="AJ113" s="76"/>
      <c r="AK113" s="76"/>
      <c r="AL113" s="76"/>
      <c r="AM113" s="76"/>
      <c r="AN113" s="31"/>
      <c r="AO113" s="76"/>
      <c r="AP113" s="76"/>
      <c r="AQ113" s="76"/>
      <c r="AR113" s="31"/>
      <c r="AS113" s="31"/>
      <c r="AT113" s="76"/>
      <c r="AU113" s="76"/>
      <c r="AV113" s="31"/>
      <c r="AW113" s="31"/>
      <c r="AX113" s="31"/>
      <c r="AY113" s="31"/>
      <c r="AZ113" s="31"/>
      <c r="BA113" s="31"/>
      <c r="BB113" s="31"/>
      <c r="BC113" s="76"/>
      <c r="BD113" s="76"/>
      <c r="BE113" s="76"/>
      <c r="BF113" s="31"/>
      <c r="BG113" s="31"/>
      <c r="BH113" s="76"/>
      <c r="BI113" s="76"/>
      <c r="BJ113" s="31"/>
      <c r="BK113" s="31"/>
      <c r="BL113" s="31"/>
      <c r="BM113" s="31"/>
      <c r="BN113" s="31"/>
      <c r="BO113" s="31"/>
      <c r="BP113" s="31"/>
      <c r="BQ113" s="76"/>
      <c r="BR113" s="86">
        <f t="shared" si="22"/>
        <v>1</v>
      </c>
      <c r="BS113" s="86">
        <f t="shared" si="23"/>
        <v>0</v>
      </c>
      <c r="BT113" s="87"/>
    </row>
    <row r="114" ht="21" spans="1:72">
      <c r="A114" s="24">
        <v>4</v>
      </c>
      <c r="B114" s="25" t="s">
        <v>105</v>
      </c>
      <c r="C114" s="25"/>
      <c r="D114" s="32"/>
      <c r="E114" s="33"/>
      <c r="F114" s="34"/>
      <c r="G114" s="35"/>
      <c r="H114" s="24"/>
      <c r="I114" s="24"/>
      <c r="J114" s="24"/>
      <c r="K114" s="24"/>
      <c r="L114" s="24"/>
      <c r="M114" s="24"/>
      <c r="N114" s="24"/>
      <c r="O114" s="24"/>
      <c r="P114" s="31"/>
      <c r="Q114" s="31"/>
      <c r="R114" s="31"/>
      <c r="S114" s="31"/>
      <c r="T114" s="31"/>
      <c r="U114" s="31"/>
      <c r="V114" s="31"/>
      <c r="W114" s="31"/>
      <c r="X114" s="35">
        <v>1</v>
      </c>
      <c r="Y114" s="31"/>
      <c r="Z114" s="31"/>
      <c r="AA114" s="76"/>
      <c r="AB114" s="31"/>
      <c r="AC114" s="31"/>
      <c r="AD114" s="31"/>
      <c r="AE114" s="31"/>
      <c r="AF114" s="31"/>
      <c r="AG114" s="76"/>
      <c r="AH114" s="76"/>
      <c r="AI114" s="76"/>
      <c r="AJ114" s="76"/>
      <c r="AK114" s="76"/>
      <c r="AL114" s="76"/>
      <c r="AM114" s="76"/>
      <c r="AN114" s="31"/>
      <c r="AO114" s="76"/>
      <c r="AP114" s="31"/>
      <c r="AQ114" s="31"/>
      <c r="AR114" s="31"/>
      <c r="AS114" s="31"/>
      <c r="AT114" s="31"/>
      <c r="AU114" s="76"/>
      <c r="AV114" s="93"/>
      <c r="AW114" s="31"/>
      <c r="AX114" s="52"/>
      <c r="AY114" s="52"/>
      <c r="AZ114" s="31"/>
      <c r="BA114" s="31"/>
      <c r="BB114" s="31"/>
      <c r="BC114" s="76"/>
      <c r="BD114" s="31"/>
      <c r="BE114" s="31"/>
      <c r="BF114" s="31"/>
      <c r="BG114" s="31"/>
      <c r="BH114" s="31"/>
      <c r="BI114" s="76"/>
      <c r="BJ114" s="93"/>
      <c r="BK114" s="31"/>
      <c r="BL114" s="52"/>
      <c r="BM114" s="52"/>
      <c r="BN114" s="31"/>
      <c r="BO114" s="31"/>
      <c r="BP114" s="31"/>
      <c r="BQ114" s="76"/>
      <c r="BR114" s="86">
        <f t="shared" si="22"/>
        <v>1</v>
      </c>
      <c r="BS114" s="86">
        <f t="shared" si="23"/>
        <v>0</v>
      </c>
      <c r="BT114" s="87"/>
    </row>
    <row r="115" ht="21" spans="1:72">
      <c r="A115" s="24">
        <v>5</v>
      </c>
      <c r="B115" s="25" t="s">
        <v>114</v>
      </c>
      <c r="C115" s="25"/>
      <c r="D115" s="32"/>
      <c r="E115" s="33"/>
      <c r="F115" s="34"/>
      <c r="G115" s="35"/>
      <c r="H115" s="24"/>
      <c r="I115" s="24"/>
      <c r="J115" s="24"/>
      <c r="K115" s="24"/>
      <c r="L115" s="24"/>
      <c r="M115" s="24"/>
      <c r="N115" s="24"/>
      <c r="O115" s="24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5">
        <v>1</v>
      </c>
      <c r="AA115" s="31"/>
      <c r="AB115" s="76"/>
      <c r="AC115" s="76"/>
      <c r="AD115" s="31"/>
      <c r="AE115" s="31"/>
      <c r="AF115" s="31"/>
      <c r="AG115" s="76"/>
      <c r="AH115" s="76"/>
      <c r="AI115" s="76"/>
      <c r="AJ115" s="76"/>
      <c r="AK115" s="76"/>
      <c r="AL115" s="76"/>
      <c r="AM115" s="76"/>
      <c r="AN115" s="31"/>
      <c r="AO115" s="31"/>
      <c r="AP115" s="76"/>
      <c r="AQ115" s="76"/>
      <c r="AR115" s="31"/>
      <c r="AS115" s="31"/>
      <c r="AT115" s="76"/>
      <c r="AU115" s="76"/>
      <c r="AV115" s="31"/>
      <c r="AW115" s="31"/>
      <c r="AX115" s="31"/>
      <c r="AY115" s="31"/>
      <c r="AZ115" s="31"/>
      <c r="BA115" s="31"/>
      <c r="BB115" s="31"/>
      <c r="BC115" s="31"/>
      <c r="BD115" s="76"/>
      <c r="BE115" s="76"/>
      <c r="BF115" s="31"/>
      <c r="BG115" s="31"/>
      <c r="BH115" s="76"/>
      <c r="BI115" s="76"/>
      <c r="BJ115" s="31"/>
      <c r="BK115" s="31"/>
      <c r="BL115" s="31"/>
      <c r="BM115" s="31"/>
      <c r="BN115" s="31"/>
      <c r="BO115" s="31"/>
      <c r="BP115" s="31"/>
      <c r="BQ115" s="31"/>
      <c r="BR115" s="86">
        <f t="shared" si="22"/>
        <v>1</v>
      </c>
      <c r="BS115" s="86">
        <f t="shared" si="23"/>
        <v>0</v>
      </c>
      <c r="BT115" s="87"/>
    </row>
    <row r="116" ht="21" spans="1:72">
      <c r="A116" s="24">
        <v>7</v>
      </c>
      <c r="B116" s="25" t="s">
        <v>131</v>
      </c>
      <c r="C116" s="25" t="s">
        <v>25</v>
      </c>
      <c r="D116" s="32">
        <v>1</v>
      </c>
      <c r="E116" s="33"/>
      <c r="F116" s="34"/>
      <c r="G116" s="35"/>
      <c r="H116" s="24"/>
      <c r="I116" s="24"/>
      <c r="J116" s="24"/>
      <c r="K116" s="24"/>
      <c r="L116" s="24"/>
      <c r="M116" s="24"/>
      <c r="N116" s="24"/>
      <c r="O116" s="24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5">
        <v>1</v>
      </c>
      <c r="AC116" s="31"/>
      <c r="AD116" s="31"/>
      <c r="AE116" s="31"/>
      <c r="AF116" s="31"/>
      <c r="AG116" s="31"/>
      <c r="AH116" s="31"/>
      <c r="AI116" s="76"/>
      <c r="AJ116" s="76"/>
      <c r="AK116" s="31"/>
      <c r="AL116" s="76"/>
      <c r="AM116" s="36"/>
      <c r="AN116" s="31"/>
      <c r="AO116" s="31"/>
      <c r="AP116" s="76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76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86">
        <f t="shared" si="22"/>
        <v>1</v>
      </c>
      <c r="BS116" s="86">
        <f t="shared" si="23"/>
        <v>0</v>
      </c>
      <c r="BT116" s="87"/>
    </row>
    <row r="117" ht="25.5" spans="1:72">
      <c r="A117" s="21"/>
      <c r="B117" s="22" t="s">
        <v>132</v>
      </c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90"/>
    </row>
    <row r="118" ht="21" spans="1:72">
      <c r="A118" s="24">
        <v>1</v>
      </c>
      <c r="B118" s="91" t="s">
        <v>133</v>
      </c>
      <c r="C118" s="25" t="s">
        <v>23</v>
      </c>
      <c r="D118" s="32"/>
      <c r="E118" s="33">
        <v>1</v>
      </c>
      <c r="F118" s="34"/>
      <c r="G118" s="35"/>
      <c r="H118" s="24"/>
      <c r="I118" s="31"/>
      <c r="J118" s="31"/>
      <c r="K118" s="31"/>
      <c r="L118" s="33">
        <v>1</v>
      </c>
      <c r="M118" s="31"/>
      <c r="N118" s="36"/>
      <c r="O118" s="24"/>
      <c r="P118" s="31"/>
      <c r="Q118" s="31"/>
      <c r="R118" s="31"/>
      <c r="S118" s="31"/>
      <c r="T118" s="24"/>
      <c r="U118" s="31"/>
      <c r="V118" s="24"/>
      <c r="W118" s="31"/>
      <c r="X118" s="31"/>
      <c r="Y118" s="31"/>
      <c r="Z118" s="33">
        <v>1</v>
      </c>
      <c r="AA118" s="31"/>
      <c r="AB118" s="36"/>
      <c r="AC118" s="24"/>
      <c r="AD118" s="31"/>
      <c r="AE118" s="31"/>
      <c r="AF118" s="31"/>
      <c r="AG118" s="31"/>
      <c r="AH118" s="24"/>
      <c r="AI118" s="31"/>
      <c r="AJ118" s="24"/>
      <c r="AK118" s="31"/>
      <c r="AL118" s="31"/>
      <c r="AM118" s="31"/>
      <c r="AN118" s="33">
        <v>1</v>
      </c>
      <c r="AO118" s="31"/>
      <c r="AP118" s="36"/>
      <c r="AQ118" s="24"/>
      <c r="AR118" s="31"/>
      <c r="AS118" s="31"/>
      <c r="AT118" s="31"/>
      <c r="AU118" s="31"/>
      <c r="AV118" s="24"/>
      <c r="AW118" s="31"/>
      <c r="AX118" s="24"/>
      <c r="AY118" s="31"/>
      <c r="AZ118" s="31"/>
      <c r="BA118" s="31"/>
      <c r="BB118" s="33">
        <v>1</v>
      </c>
      <c r="BC118" s="31"/>
      <c r="BD118" s="36"/>
      <c r="BE118" s="24"/>
      <c r="BF118" s="31"/>
      <c r="BG118" s="31"/>
      <c r="BH118" s="31"/>
      <c r="BI118" s="31"/>
      <c r="BJ118" s="24"/>
      <c r="BK118" s="31"/>
      <c r="BL118" s="24"/>
      <c r="BM118" s="31"/>
      <c r="BN118" s="31"/>
      <c r="BO118" s="31"/>
      <c r="BP118" s="33">
        <v>1</v>
      </c>
      <c r="BQ118" s="31"/>
      <c r="BR118" s="86">
        <f t="shared" ref="BR118:BR127" si="24">SUM(H118,J118,L118,N118,P118,R118,T118,V118,X118,Z118,AB118,AD118,AF118,AH118,AJ118,AL118,AN118,AP118,AR118,AT118,AV118,AX118,AZ118,BB118,BD118,BF118,BH118,BJ118,BL118,BN118,BP118)</f>
        <v>5</v>
      </c>
      <c r="BS118" s="86">
        <f t="shared" ref="BS118:BS127" si="25">SUM(I118,K118,M118,O118,Q118,S118,U118,W118,Y118,AA118,AC118,AE118,AG118,AI118,AK118,AM118,AO118,AQ118,AS118,AU118,AW118,AY118,BA118,BC118,BE118,BG118,BI118,BK118,BM118,BO118,BQ118)</f>
        <v>0</v>
      </c>
      <c r="BT118" s="87"/>
    </row>
    <row r="119" ht="21" spans="1:72">
      <c r="A119" s="24">
        <v>2</v>
      </c>
      <c r="B119" s="25" t="s">
        <v>134</v>
      </c>
      <c r="C119" s="25" t="s">
        <v>23</v>
      </c>
      <c r="D119" s="32"/>
      <c r="E119" s="33">
        <v>1</v>
      </c>
      <c r="F119" s="34"/>
      <c r="G119" s="35"/>
      <c r="H119" s="24"/>
      <c r="I119" s="31"/>
      <c r="J119" s="31"/>
      <c r="K119" s="31"/>
      <c r="L119" s="31"/>
      <c r="M119" s="31"/>
      <c r="N119" s="33">
        <v>1</v>
      </c>
      <c r="O119" s="24"/>
      <c r="P119" s="31"/>
      <c r="Q119" s="31"/>
      <c r="R119" s="31"/>
      <c r="S119" s="31"/>
      <c r="T119" s="24"/>
      <c r="U119" s="31"/>
      <c r="V119" s="24"/>
      <c r="W119" s="31"/>
      <c r="X119" s="31"/>
      <c r="Y119" s="31"/>
      <c r="Z119" s="31"/>
      <c r="AA119" s="31"/>
      <c r="AB119" s="33">
        <v>1</v>
      </c>
      <c r="AC119" s="24"/>
      <c r="AD119" s="31"/>
      <c r="AE119" s="31"/>
      <c r="AF119" s="31"/>
      <c r="AG119" s="31"/>
      <c r="AH119" s="24"/>
      <c r="AI119" s="31"/>
      <c r="AJ119" s="24"/>
      <c r="AK119" s="31"/>
      <c r="AL119" s="31"/>
      <c r="AM119" s="31"/>
      <c r="AN119" s="31"/>
      <c r="AO119" s="31"/>
      <c r="AP119" s="33">
        <v>1</v>
      </c>
      <c r="AQ119" s="24"/>
      <c r="AR119" s="31"/>
      <c r="AS119" s="31"/>
      <c r="AT119" s="31"/>
      <c r="AU119" s="31"/>
      <c r="AV119" s="31"/>
      <c r="AW119" s="31"/>
      <c r="AX119" s="24"/>
      <c r="AY119" s="31"/>
      <c r="AZ119" s="31"/>
      <c r="BA119" s="31"/>
      <c r="BB119" s="31"/>
      <c r="BC119" s="31"/>
      <c r="BD119" s="33">
        <v>1</v>
      </c>
      <c r="BE119" s="24"/>
      <c r="BF119" s="31"/>
      <c r="BG119" s="31"/>
      <c r="BH119" s="31"/>
      <c r="BI119" s="31"/>
      <c r="BJ119" s="31"/>
      <c r="BK119" s="31"/>
      <c r="BL119" s="24"/>
      <c r="BM119" s="31"/>
      <c r="BN119" s="31"/>
      <c r="BO119" s="31"/>
      <c r="BP119" s="31"/>
      <c r="BQ119" s="31"/>
      <c r="BR119" s="86">
        <f t="shared" si="24"/>
        <v>4</v>
      </c>
      <c r="BS119" s="86">
        <f t="shared" si="25"/>
        <v>0</v>
      </c>
      <c r="BT119" s="87"/>
    </row>
    <row r="120" ht="21" spans="1:72">
      <c r="A120" s="24">
        <v>3</v>
      </c>
      <c r="B120" s="91" t="s">
        <v>135</v>
      </c>
      <c r="C120" s="25" t="s">
        <v>23</v>
      </c>
      <c r="D120" s="32"/>
      <c r="E120" s="33">
        <v>1</v>
      </c>
      <c r="F120" s="34"/>
      <c r="G120" s="35"/>
      <c r="H120" s="24"/>
      <c r="I120" s="31"/>
      <c r="J120" s="31"/>
      <c r="K120" s="31"/>
      <c r="L120" s="24"/>
      <c r="M120" s="31"/>
      <c r="N120" s="31"/>
      <c r="O120" s="24"/>
      <c r="P120" s="33">
        <v>1</v>
      </c>
      <c r="Q120" s="31"/>
      <c r="R120" s="31"/>
      <c r="S120" s="31"/>
      <c r="T120" s="31"/>
      <c r="U120" s="31"/>
      <c r="V120" s="24"/>
      <c r="W120" s="31"/>
      <c r="X120" s="31"/>
      <c r="Y120" s="31"/>
      <c r="Z120" s="24"/>
      <c r="AA120" s="31"/>
      <c r="AB120" s="31"/>
      <c r="AC120" s="24"/>
      <c r="AD120" s="33">
        <v>1</v>
      </c>
      <c r="AE120" s="31"/>
      <c r="AF120" s="31"/>
      <c r="AG120" s="31"/>
      <c r="AH120" s="24"/>
      <c r="AI120" s="31"/>
      <c r="AJ120" s="24"/>
      <c r="AK120" s="31"/>
      <c r="AL120" s="31"/>
      <c r="AM120" s="31"/>
      <c r="AN120" s="24"/>
      <c r="AO120" s="31"/>
      <c r="AP120" s="31"/>
      <c r="AQ120" s="24"/>
      <c r="AR120" s="33">
        <v>1</v>
      </c>
      <c r="AS120" s="31"/>
      <c r="AT120" s="31"/>
      <c r="AU120" s="31"/>
      <c r="AV120" s="31"/>
      <c r="AW120" s="31"/>
      <c r="AX120" s="31"/>
      <c r="AY120" s="31"/>
      <c r="AZ120" s="31"/>
      <c r="BA120" s="31"/>
      <c r="BB120" s="24"/>
      <c r="BC120" s="31"/>
      <c r="BD120" s="31"/>
      <c r="BE120" s="24"/>
      <c r="BF120" s="33">
        <v>1</v>
      </c>
      <c r="BG120" s="31"/>
      <c r="BH120" s="31"/>
      <c r="BI120" s="31"/>
      <c r="BJ120" s="31"/>
      <c r="BK120" s="31"/>
      <c r="BL120" s="31"/>
      <c r="BM120" s="31"/>
      <c r="BN120" s="31"/>
      <c r="BO120" s="31"/>
      <c r="BP120" s="24"/>
      <c r="BQ120" s="31"/>
      <c r="BR120" s="86">
        <f t="shared" si="24"/>
        <v>4</v>
      </c>
      <c r="BS120" s="86">
        <f t="shared" si="25"/>
        <v>0</v>
      </c>
      <c r="BT120" s="87"/>
    </row>
    <row r="121" ht="21" spans="1:72">
      <c r="A121" s="24">
        <v>4</v>
      </c>
      <c r="B121" s="25" t="s">
        <v>136</v>
      </c>
      <c r="C121" s="25" t="s">
        <v>23</v>
      </c>
      <c r="D121" s="32"/>
      <c r="E121" s="33">
        <v>1</v>
      </c>
      <c r="F121" s="34"/>
      <c r="G121" s="35"/>
      <c r="H121" s="24"/>
      <c r="I121" s="31"/>
      <c r="J121" s="31"/>
      <c r="K121" s="31"/>
      <c r="L121" s="24"/>
      <c r="M121" s="31"/>
      <c r="N121" s="31"/>
      <c r="O121" s="31"/>
      <c r="P121" s="31"/>
      <c r="Q121" s="31"/>
      <c r="R121" s="31"/>
      <c r="S121" s="31"/>
      <c r="T121" s="33">
        <v>1</v>
      </c>
      <c r="U121" s="31"/>
      <c r="V121" s="24"/>
      <c r="W121" s="31"/>
      <c r="X121" s="31"/>
      <c r="Y121" s="31"/>
      <c r="Z121" s="24"/>
      <c r="AA121" s="31"/>
      <c r="AB121" s="31"/>
      <c r="AC121" s="31"/>
      <c r="AD121" s="31"/>
      <c r="AE121" s="31"/>
      <c r="AF121" s="31"/>
      <c r="AG121" s="31"/>
      <c r="AH121" s="33">
        <v>1</v>
      </c>
      <c r="AI121" s="31"/>
      <c r="AJ121" s="24"/>
      <c r="AK121" s="31"/>
      <c r="AL121" s="31"/>
      <c r="AM121" s="31"/>
      <c r="AN121" s="24"/>
      <c r="AO121" s="31"/>
      <c r="AP121" s="31"/>
      <c r="AQ121" s="31"/>
      <c r="AR121" s="31"/>
      <c r="AS121" s="31"/>
      <c r="AT121" s="31"/>
      <c r="AU121" s="31"/>
      <c r="AV121" s="33">
        <v>1</v>
      </c>
      <c r="AW121" s="31"/>
      <c r="AX121" s="31"/>
      <c r="AY121" s="31"/>
      <c r="AZ121" s="31"/>
      <c r="BA121" s="31"/>
      <c r="BB121" s="24"/>
      <c r="BC121" s="31"/>
      <c r="BD121" s="31"/>
      <c r="BE121" s="31"/>
      <c r="BF121" s="31"/>
      <c r="BG121" s="31"/>
      <c r="BH121" s="31"/>
      <c r="BI121" s="31"/>
      <c r="BJ121" s="33">
        <v>1</v>
      </c>
      <c r="BK121" s="31"/>
      <c r="BL121" s="31"/>
      <c r="BM121" s="31"/>
      <c r="BN121" s="31"/>
      <c r="BO121" s="31"/>
      <c r="BP121" s="24"/>
      <c r="BQ121" s="31"/>
      <c r="BR121" s="86">
        <f t="shared" si="24"/>
        <v>4</v>
      </c>
      <c r="BS121" s="86">
        <f t="shared" si="25"/>
        <v>0</v>
      </c>
      <c r="BT121" s="87"/>
    </row>
    <row r="122" ht="21" spans="1:72">
      <c r="A122" s="24">
        <v>5</v>
      </c>
      <c r="B122" s="25" t="s">
        <v>137</v>
      </c>
      <c r="C122" s="25" t="s">
        <v>23</v>
      </c>
      <c r="D122" s="32"/>
      <c r="E122" s="33">
        <v>1</v>
      </c>
      <c r="F122" s="34"/>
      <c r="G122" s="35"/>
      <c r="H122" s="33">
        <v>1</v>
      </c>
      <c r="I122" s="31"/>
      <c r="J122" s="24"/>
      <c r="K122" s="31"/>
      <c r="L122" s="24"/>
      <c r="M122" s="24"/>
      <c r="N122" s="31"/>
      <c r="O122" s="24"/>
      <c r="P122" s="31"/>
      <c r="Q122" s="31"/>
      <c r="R122" s="31"/>
      <c r="S122" s="31"/>
      <c r="T122" s="31"/>
      <c r="U122" s="31"/>
      <c r="V122" s="33">
        <v>1</v>
      </c>
      <c r="W122" s="31"/>
      <c r="X122" s="24"/>
      <c r="Y122" s="31"/>
      <c r="Z122" s="24"/>
      <c r="AA122" s="24"/>
      <c r="AB122" s="31"/>
      <c r="AC122" s="24"/>
      <c r="AD122" s="31"/>
      <c r="AE122" s="31"/>
      <c r="AF122" s="31"/>
      <c r="AG122" s="31"/>
      <c r="AH122" s="31"/>
      <c r="AI122" s="31"/>
      <c r="AJ122" s="33">
        <v>1</v>
      </c>
      <c r="AK122" s="31"/>
      <c r="AL122" s="24"/>
      <c r="AM122" s="31"/>
      <c r="AN122" s="24"/>
      <c r="AO122" s="24"/>
      <c r="AP122" s="31"/>
      <c r="AQ122" s="24"/>
      <c r="AR122" s="31"/>
      <c r="AS122" s="31"/>
      <c r="AT122" s="31"/>
      <c r="AU122" s="31"/>
      <c r="AV122" s="31"/>
      <c r="AW122" s="31"/>
      <c r="AX122" s="33">
        <v>1</v>
      </c>
      <c r="AY122" s="31"/>
      <c r="AZ122" s="31"/>
      <c r="BA122" s="31"/>
      <c r="BB122" s="24"/>
      <c r="BC122" s="24"/>
      <c r="BD122" s="31"/>
      <c r="BE122" s="24"/>
      <c r="BF122" s="31"/>
      <c r="BG122" s="31"/>
      <c r="BH122" s="31"/>
      <c r="BI122" s="31"/>
      <c r="BJ122" s="31"/>
      <c r="BK122" s="31"/>
      <c r="BL122" s="33">
        <v>1</v>
      </c>
      <c r="BM122" s="31"/>
      <c r="BN122" s="31"/>
      <c r="BO122" s="31"/>
      <c r="BP122" s="24"/>
      <c r="BQ122" s="24"/>
      <c r="BR122" s="86">
        <f t="shared" si="24"/>
        <v>5</v>
      </c>
      <c r="BS122" s="86">
        <f t="shared" si="25"/>
        <v>0</v>
      </c>
      <c r="BT122" s="87"/>
    </row>
    <row r="123" ht="21" spans="1:72">
      <c r="A123" s="24">
        <v>6</v>
      </c>
      <c r="B123" s="25" t="s">
        <v>138</v>
      </c>
      <c r="C123" s="25" t="s">
        <v>23</v>
      </c>
      <c r="D123" s="32"/>
      <c r="E123" s="33">
        <v>1</v>
      </c>
      <c r="F123" s="34"/>
      <c r="G123" s="35"/>
      <c r="H123" s="31"/>
      <c r="I123" s="31"/>
      <c r="J123" s="33">
        <v>1</v>
      </c>
      <c r="K123" s="31"/>
      <c r="L123" s="24"/>
      <c r="M123" s="31"/>
      <c r="N123" s="31"/>
      <c r="O123" s="24"/>
      <c r="P123" s="31"/>
      <c r="Q123" s="31"/>
      <c r="R123" s="31"/>
      <c r="S123" s="31"/>
      <c r="T123" s="31"/>
      <c r="U123" s="31"/>
      <c r="V123" s="31"/>
      <c r="W123" s="31"/>
      <c r="X123" s="33">
        <v>1</v>
      </c>
      <c r="Y123" s="31"/>
      <c r="Z123" s="24"/>
      <c r="AA123" s="31"/>
      <c r="AB123" s="31"/>
      <c r="AC123" s="24"/>
      <c r="AD123" s="31"/>
      <c r="AE123" s="31"/>
      <c r="AF123" s="31"/>
      <c r="AG123" s="31"/>
      <c r="AH123" s="31"/>
      <c r="AI123" s="31"/>
      <c r="AJ123" s="31"/>
      <c r="AK123" s="31"/>
      <c r="AL123" s="33">
        <v>1</v>
      </c>
      <c r="AM123" s="31"/>
      <c r="AN123" s="24"/>
      <c r="AO123" s="31"/>
      <c r="AP123" s="31"/>
      <c r="AQ123" s="24"/>
      <c r="AR123" s="31"/>
      <c r="AS123" s="31"/>
      <c r="AT123" s="31"/>
      <c r="AU123" s="31"/>
      <c r="AV123" s="31"/>
      <c r="AW123" s="31"/>
      <c r="AX123" s="31"/>
      <c r="AY123" s="31"/>
      <c r="AZ123" s="33">
        <v>1</v>
      </c>
      <c r="BA123" s="31"/>
      <c r="BB123" s="24"/>
      <c r="BC123" s="31"/>
      <c r="BD123" s="31"/>
      <c r="BE123" s="24"/>
      <c r="BF123" s="31"/>
      <c r="BG123" s="31"/>
      <c r="BH123" s="31"/>
      <c r="BI123" s="31"/>
      <c r="BJ123" s="31"/>
      <c r="BK123" s="31"/>
      <c r="BL123" s="31"/>
      <c r="BM123" s="31"/>
      <c r="BN123" s="33">
        <v>1</v>
      </c>
      <c r="BO123" s="31"/>
      <c r="BP123" s="24"/>
      <c r="BQ123" s="31"/>
      <c r="BR123" s="86">
        <f t="shared" si="24"/>
        <v>5</v>
      </c>
      <c r="BS123" s="86">
        <f t="shared" si="25"/>
        <v>0</v>
      </c>
      <c r="BT123" s="87"/>
    </row>
    <row r="124" ht="21" spans="1:72">
      <c r="A124" s="24">
        <v>7</v>
      </c>
      <c r="B124" s="91" t="s">
        <v>139</v>
      </c>
      <c r="C124" s="25" t="s">
        <v>23</v>
      </c>
      <c r="D124" s="32"/>
      <c r="E124" s="33">
        <v>1</v>
      </c>
      <c r="F124" s="34"/>
      <c r="G124" s="35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86">
        <f t="shared" si="24"/>
        <v>0</v>
      </c>
      <c r="BS124" s="86">
        <f t="shared" si="25"/>
        <v>0</v>
      </c>
      <c r="BT124" s="87"/>
    </row>
    <row r="125" ht="40.5" spans="1:72">
      <c r="A125" s="24">
        <v>8</v>
      </c>
      <c r="B125" s="91" t="s">
        <v>140</v>
      </c>
      <c r="C125" s="25" t="s">
        <v>23</v>
      </c>
      <c r="D125" s="32"/>
      <c r="E125" s="33">
        <v>1</v>
      </c>
      <c r="F125" s="34"/>
      <c r="G125" s="35"/>
      <c r="H125" s="24"/>
      <c r="I125" s="31"/>
      <c r="J125" s="31"/>
      <c r="K125" s="31"/>
      <c r="L125" s="31"/>
      <c r="M125" s="31"/>
      <c r="N125" s="36"/>
      <c r="O125" s="36"/>
      <c r="P125" s="35">
        <v>1</v>
      </c>
      <c r="Q125" s="36"/>
      <c r="R125" s="31"/>
      <c r="S125" s="31"/>
      <c r="T125" s="24"/>
      <c r="U125" s="31"/>
      <c r="V125" s="24"/>
      <c r="W125" s="31"/>
      <c r="X125" s="31"/>
      <c r="Y125" s="31"/>
      <c r="Z125" s="31"/>
      <c r="AA125" s="31"/>
      <c r="AB125" s="36"/>
      <c r="AC125" s="36"/>
      <c r="AD125" s="36"/>
      <c r="AE125" s="36"/>
      <c r="AF125" s="31"/>
      <c r="AG125" s="31"/>
      <c r="AH125" s="24"/>
      <c r="AI125" s="31"/>
      <c r="AJ125" s="24"/>
      <c r="AK125" s="31"/>
      <c r="AL125" s="31"/>
      <c r="AM125" s="31"/>
      <c r="AN125" s="31"/>
      <c r="AO125" s="31"/>
      <c r="AP125" s="36"/>
      <c r="AQ125" s="36"/>
      <c r="AR125" s="36"/>
      <c r="AS125" s="36"/>
      <c r="AT125" s="31"/>
      <c r="AU125" s="31"/>
      <c r="AV125" s="31"/>
      <c r="AW125" s="31"/>
      <c r="AX125" s="24"/>
      <c r="AY125" s="31"/>
      <c r="AZ125" s="31"/>
      <c r="BA125" s="31"/>
      <c r="BB125" s="31"/>
      <c r="BC125" s="31"/>
      <c r="BD125" s="36"/>
      <c r="BE125" s="36"/>
      <c r="BF125" s="36"/>
      <c r="BG125" s="36"/>
      <c r="BH125" s="31"/>
      <c r="BI125" s="31"/>
      <c r="BJ125" s="31"/>
      <c r="BK125" s="31"/>
      <c r="BL125" s="24"/>
      <c r="BM125" s="31"/>
      <c r="BN125" s="31"/>
      <c r="BO125" s="31"/>
      <c r="BP125" s="31"/>
      <c r="BQ125" s="31"/>
      <c r="BR125" s="86">
        <f t="shared" si="24"/>
        <v>1</v>
      </c>
      <c r="BS125" s="86">
        <f t="shared" si="25"/>
        <v>0</v>
      </c>
      <c r="BT125" s="87"/>
    </row>
    <row r="126" ht="21" spans="1:72">
      <c r="A126" s="24">
        <v>9</v>
      </c>
      <c r="B126" s="91" t="s">
        <v>141</v>
      </c>
      <c r="C126" s="25" t="s">
        <v>23</v>
      </c>
      <c r="D126" s="32"/>
      <c r="E126" s="33">
        <v>1</v>
      </c>
      <c r="F126" s="34"/>
      <c r="G126" s="35"/>
      <c r="H126" s="31"/>
      <c r="I126" s="31"/>
      <c r="J126" s="31"/>
      <c r="K126" s="31"/>
      <c r="L126" s="31"/>
      <c r="M126" s="31"/>
      <c r="N126" s="31"/>
      <c r="O126" s="36"/>
      <c r="P126" s="36"/>
      <c r="Q126" s="36"/>
      <c r="R126" s="31"/>
      <c r="S126" s="31"/>
      <c r="T126" s="24"/>
      <c r="U126" s="31"/>
      <c r="V126" s="24"/>
      <c r="W126" s="31"/>
      <c r="X126" s="31"/>
      <c r="Y126" s="31"/>
      <c r="Z126" s="31"/>
      <c r="AA126" s="31"/>
      <c r="AB126" s="31"/>
      <c r="AC126" s="36"/>
      <c r="AD126" s="36"/>
      <c r="AE126" s="3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6"/>
      <c r="AR126" s="36"/>
      <c r="AS126" s="36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6"/>
      <c r="BF126" s="36"/>
      <c r="BG126" s="36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86">
        <f t="shared" si="24"/>
        <v>0</v>
      </c>
      <c r="BS126" s="86">
        <f t="shared" si="25"/>
        <v>0</v>
      </c>
      <c r="BT126" s="87"/>
    </row>
    <row r="127" ht="21" spans="1:72">
      <c r="A127" s="24">
        <v>10</v>
      </c>
      <c r="B127" s="92" t="s">
        <v>142</v>
      </c>
      <c r="C127" s="25" t="s">
        <v>23</v>
      </c>
      <c r="D127" s="32"/>
      <c r="E127" s="33">
        <v>1</v>
      </c>
      <c r="F127" s="34"/>
      <c r="G127" s="35"/>
      <c r="H127" s="24"/>
      <c r="I127" s="31"/>
      <c r="J127" s="31"/>
      <c r="K127" s="31"/>
      <c r="L127" s="31"/>
      <c r="M127" s="36"/>
      <c r="N127" s="31"/>
      <c r="O127" s="24"/>
      <c r="P127" s="31"/>
      <c r="Q127" s="24"/>
      <c r="R127" s="31"/>
      <c r="S127" s="31"/>
      <c r="T127" s="31"/>
      <c r="U127" s="31"/>
      <c r="V127" s="24"/>
      <c r="W127" s="31"/>
      <c r="X127" s="31"/>
      <c r="Y127" s="31"/>
      <c r="Z127" s="31"/>
      <c r="AA127" s="36"/>
      <c r="AB127" s="31"/>
      <c r="AC127" s="24"/>
      <c r="AD127" s="31"/>
      <c r="AE127" s="24"/>
      <c r="AF127" s="31"/>
      <c r="AG127" s="31"/>
      <c r="AH127" s="31"/>
      <c r="AI127" s="31"/>
      <c r="AJ127" s="24"/>
      <c r="AK127" s="31"/>
      <c r="AL127" s="31"/>
      <c r="AM127" s="31"/>
      <c r="AN127" s="31"/>
      <c r="AO127" s="36"/>
      <c r="AP127" s="31"/>
      <c r="AQ127" s="24"/>
      <c r="AR127" s="31"/>
      <c r="AS127" s="24"/>
      <c r="AT127" s="31"/>
      <c r="AU127" s="31"/>
      <c r="AV127" s="31"/>
      <c r="AW127" s="31"/>
      <c r="AX127" s="24"/>
      <c r="AY127" s="31"/>
      <c r="AZ127" s="31"/>
      <c r="BA127" s="31"/>
      <c r="BB127" s="31"/>
      <c r="BC127" s="36"/>
      <c r="BD127" s="31"/>
      <c r="BE127" s="24"/>
      <c r="BF127" s="31"/>
      <c r="BG127" s="24"/>
      <c r="BH127" s="31"/>
      <c r="BI127" s="31"/>
      <c r="BJ127" s="31"/>
      <c r="BK127" s="31"/>
      <c r="BL127" s="24"/>
      <c r="BM127" s="31"/>
      <c r="BN127" s="31"/>
      <c r="BO127" s="31"/>
      <c r="BP127" s="31"/>
      <c r="BQ127" s="36"/>
      <c r="BR127" s="86">
        <f t="shared" si="24"/>
        <v>0</v>
      </c>
      <c r="BS127" s="86">
        <f t="shared" si="25"/>
        <v>0</v>
      </c>
      <c r="BT127" s="87"/>
    </row>
    <row r="128" ht="25.5" spans="1:72">
      <c r="A128" s="21"/>
      <c r="B128" s="22" t="s">
        <v>143</v>
      </c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1"/>
    </row>
    <row r="129" ht="21" spans="1:72">
      <c r="A129" s="24">
        <v>1</v>
      </c>
      <c r="B129" s="25" t="s">
        <v>144</v>
      </c>
      <c r="C129" s="25" t="s">
        <v>59</v>
      </c>
      <c r="D129" s="32"/>
      <c r="E129" s="33">
        <v>1</v>
      </c>
      <c r="F129" s="34"/>
      <c r="G129" s="35"/>
      <c r="H129" s="70"/>
      <c r="I129" s="52"/>
      <c r="J129" s="52"/>
      <c r="K129" s="52"/>
      <c r="L129" s="70"/>
      <c r="M129" s="31"/>
      <c r="N129" s="36"/>
      <c r="O129" s="70"/>
      <c r="P129" s="52"/>
      <c r="Q129" s="70"/>
      <c r="R129" s="52"/>
      <c r="S129" s="52"/>
      <c r="T129" s="42">
        <v>1</v>
      </c>
      <c r="U129" s="52"/>
      <c r="V129" s="70"/>
      <c r="W129" s="52"/>
      <c r="X129" s="52"/>
      <c r="Y129" s="52"/>
      <c r="Z129" s="70"/>
      <c r="AA129" s="31"/>
      <c r="AB129" s="36"/>
      <c r="AC129" s="70"/>
      <c r="AD129" s="52"/>
      <c r="AE129" s="70"/>
      <c r="AF129" s="52"/>
      <c r="AG129" s="52"/>
      <c r="AH129" s="42">
        <v>1</v>
      </c>
      <c r="AI129" s="52"/>
      <c r="AJ129" s="70"/>
      <c r="AK129" s="52"/>
      <c r="AL129" s="52"/>
      <c r="AM129" s="52"/>
      <c r="AN129" s="70"/>
      <c r="AO129" s="31"/>
      <c r="AP129" s="36"/>
      <c r="AQ129" s="70"/>
      <c r="AR129" s="52"/>
      <c r="AS129" s="70"/>
      <c r="AT129" s="52"/>
      <c r="AU129" s="52"/>
      <c r="AV129" s="42">
        <v>1</v>
      </c>
      <c r="AW129" s="52"/>
      <c r="AX129" s="70"/>
      <c r="AY129" s="52"/>
      <c r="AZ129" s="52"/>
      <c r="BA129" s="52"/>
      <c r="BB129" s="70"/>
      <c r="BC129" s="31"/>
      <c r="BD129" s="36"/>
      <c r="BE129" s="70"/>
      <c r="BF129" s="52"/>
      <c r="BG129" s="70"/>
      <c r="BH129" s="52"/>
      <c r="BI129" s="52"/>
      <c r="BJ129" s="42">
        <v>1</v>
      </c>
      <c r="BK129" s="52"/>
      <c r="BL129" s="70"/>
      <c r="BM129" s="52"/>
      <c r="BN129" s="52"/>
      <c r="BO129" s="52"/>
      <c r="BP129" s="70"/>
      <c r="BQ129" s="31"/>
      <c r="BR129" s="86">
        <f t="shared" ref="BR129:BR137" si="26">SUM(H129,J129,L129,N129,P129,R129,T129,V129,X129,Z129,AB129,AD129,AF129,AH129,AJ129,AL129,AN129,AP129,AR129,AT129,AV129,AX129,AZ129,BB129,BD129,BF129,BH129,BJ129,BL129,BN129,BP129)</f>
        <v>4</v>
      </c>
      <c r="BS129" s="86">
        <f t="shared" ref="BS129:BS137" si="27">SUM(I129,K129,M129,O129,Q129,S129,U129,W129,Y129,AA129,AC129,AE129,AG129,AI129,AK129,AM129,AO129,AQ129,AS129,AU129,AW129,AY129,BA129,BC129,BE129,BG129,BI129,BK129,BM129,BO129,BQ129)</f>
        <v>0</v>
      </c>
      <c r="BT129" s="87"/>
    </row>
    <row r="130" ht="21" spans="1:72">
      <c r="A130" s="24">
        <v>2</v>
      </c>
      <c r="B130" s="25" t="s">
        <v>145</v>
      </c>
      <c r="C130" s="25" t="s">
        <v>146</v>
      </c>
      <c r="D130" s="32"/>
      <c r="E130" s="33">
        <v>1</v>
      </c>
      <c r="F130" s="34"/>
      <c r="G130" s="35"/>
      <c r="H130" s="24"/>
      <c r="I130" s="31"/>
      <c r="J130" s="31"/>
      <c r="K130" s="31"/>
      <c r="L130" s="24"/>
      <c r="M130" s="31"/>
      <c r="N130" s="31"/>
      <c r="O130" s="31"/>
      <c r="P130" s="31"/>
      <c r="Q130" s="31"/>
      <c r="R130" s="33">
        <v>1</v>
      </c>
      <c r="S130" s="31"/>
      <c r="T130" s="24"/>
      <c r="U130" s="31"/>
      <c r="V130" s="24"/>
      <c r="W130" s="31"/>
      <c r="X130" s="31"/>
      <c r="Y130" s="31"/>
      <c r="Z130" s="24"/>
      <c r="AA130" s="31"/>
      <c r="AB130" s="31"/>
      <c r="AC130" s="31"/>
      <c r="AD130" s="31"/>
      <c r="AE130" s="31"/>
      <c r="AF130" s="33">
        <v>1</v>
      </c>
      <c r="AG130" s="31"/>
      <c r="AH130" s="24"/>
      <c r="AI130" s="31"/>
      <c r="AJ130" s="24"/>
      <c r="AK130" s="31"/>
      <c r="AL130" s="31"/>
      <c r="AM130" s="31"/>
      <c r="AN130" s="24"/>
      <c r="AO130" s="31"/>
      <c r="AP130" s="31"/>
      <c r="AQ130" s="31"/>
      <c r="AR130" s="31"/>
      <c r="AS130" s="31"/>
      <c r="AT130" s="33">
        <v>1</v>
      </c>
      <c r="AU130" s="31"/>
      <c r="AV130" s="31"/>
      <c r="AW130" s="31"/>
      <c r="AX130" s="31"/>
      <c r="AY130" s="31"/>
      <c r="AZ130" s="31"/>
      <c r="BA130" s="31"/>
      <c r="BB130" s="24"/>
      <c r="BC130" s="31"/>
      <c r="BD130" s="31"/>
      <c r="BE130" s="31"/>
      <c r="BF130" s="31"/>
      <c r="BG130" s="31"/>
      <c r="BH130" s="33">
        <v>1</v>
      </c>
      <c r="BI130" s="31"/>
      <c r="BJ130" s="31"/>
      <c r="BK130" s="31"/>
      <c r="BL130" s="31"/>
      <c r="BM130" s="31"/>
      <c r="BN130" s="31"/>
      <c r="BO130" s="31"/>
      <c r="BP130" s="24"/>
      <c r="BQ130" s="31"/>
      <c r="BR130" s="86">
        <f t="shared" si="26"/>
        <v>4</v>
      </c>
      <c r="BS130" s="86">
        <f t="shared" si="27"/>
        <v>0</v>
      </c>
      <c r="BT130" s="87"/>
    </row>
    <row r="131" ht="21" spans="1:72">
      <c r="A131" s="24">
        <v>3</v>
      </c>
      <c r="B131" s="25" t="s">
        <v>147</v>
      </c>
      <c r="C131" s="25" t="s">
        <v>148</v>
      </c>
      <c r="D131" s="32"/>
      <c r="E131" s="33">
        <v>1</v>
      </c>
      <c r="F131" s="34"/>
      <c r="G131" s="35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86">
        <f t="shared" si="26"/>
        <v>0</v>
      </c>
      <c r="BS131" s="86">
        <f t="shared" si="27"/>
        <v>0</v>
      </c>
      <c r="BT131" s="87" t="s">
        <v>149</v>
      </c>
    </row>
    <row r="132" ht="21" spans="1:72">
      <c r="A132" s="24">
        <v>4</v>
      </c>
      <c r="B132" s="25" t="s">
        <v>150</v>
      </c>
      <c r="C132" s="25" t="s">
        <v>76</v>
      </c>
      <c r="D132" s="32">
        <v>1</v>
      </c>
      <c r="E132" s="33"/>
      <c r="F132" s="34"/>
      <c r="G132" s="35"/>
      <c r="H132" s="24"/>
      <c r="I132" s="31"/>
      <c r="J132" s="31"/>
      <c r="K132" s="31"/>
      <c r="L132" s="24"/>
      <c r="M132" s="31"/>
      <c r="N132" s="31"/>
      <c r="O132" s="31"/>
      <c r="P132" s="33">
        <v>1</v>
      </c>
      <c r="Q132" s="24"/>
      <c r="R132" s="31"/>
      <c r="S132" s="31"/>
      <c r="T132" s="24"/>
      <c r="U132" s="31"/>
      <c r="V132" s="24"/>
      <c r="W132" s="31"/>
      <c r="X132" s="31"/>
      <c r="Y132" s="31"/>
      <c r="Z132" s="24"/>
      <c r="AA132" s="31"/>
      <c r="AB132" s="31"/>
      <c r="AC132" s="31"/>
      <c r="AD132" s="33">
        <v>1</v>
      </c>
      <c r="AE132" s="24"/>
      <c r="AF132" s="31"/>
      <c r="AG132" s="31"/>
      <c r="AH132" s="24"/>
      <c r="AI132" s="31"/>
      <c r="AJ132" s="24"/>
      <c r="AK132" s="31"/>
      <c r="AL132" s="31"/>
      <c r="AM132" s="31"/>
      <c r="AN132" s="24"/>
      <c r="AO132" s="31"/>
      <c r="AP132" s="31"/>
      <c r="AQ132" s="31"/>
      <c r="AR132" s="33">
        <v>1</v>
      </c>
      <c r="AS132" s="24"/>
      <c r="AT132" s="31"/>
      <c r="AU132" s="31"/>
      <c r="AV132" s="31"/>
      <c r="AW132" s="31"/>
      <c r="AX132" s="31"/>
      <c r="AY132" s="31"/>
      <c r="AZ132" s="31"/>
      <c r="BA132" s="31"/>
      <c r="BB132" s="24"/>
      <c r="BC132" s="31"/>
      <c r="BD132" s="31"/>
      <c r="BE132" s="31"/>
      <c r="BF132" s="33">
        <v>1</v>
      </c>
      <c r="BG132" s="24"/>
      <c r="BH132" s="31"/>
      <c r="BI132" s="31"/>
      <c r="BJ132" s="31"/>
      <c r="BK132" s="31"/>
      <c r="BL132" s="31"/>
      <c r="BM132" s="31"/>
      <c r="BN132" s="31"/>
      <c r="BO132" s="31"/>
      <c r="BP132" s="24"/>
      <c r="BQ132" s="31"/>
      <c r="BR132" s="86">
        <f t="shared" si="26"/>
        <v>4</v>
      </c>
      <c r="BS132" s="86">
        <f t="shared" si="27"/>
        <v>0</v>
      </c>
      <c r="BT132" s="87"/>
    </row>
    <row r="133" ht="21" spans="1:72">
      <c r="A133" s="24">
        <v>5</v>
      </c>
      <c r="B133" s="25" t="s">
        <v>151</v>
      </c>
      <c r="C133" s="25" t="s">
        <v>44</v>
      </c>
      <c r="D133" s="32">
        <v>1</v>
      </c>
      <c r="E133" s="33"/>
      <c r="F133" s="34"/>
      <c r="G133" s="35"/>
      <c r="H133" s="24"/>
      <c r="I133" s="31"/>
      <c r="J133" s="31"/>
      <c r="K133" s="31"/>
      <c r="L133" s="24"/>
      <c r="M133" s="31"/>
      <c r="N133" s="31"/>
      <c r="O133" s="31"/>
      <c r="P133" s="33">
        <v>1</v>
      </c>
      <c r="Q133" s="36"/>
      <c r="R133" s="31"/>
      <c r="S133" s="31"/>
      <c r="T133" s="24"/>
      <c r="U133" s="31"/>
      <c r="V133" s="24"/>
      <c r="W133" s="31"/>
      <c r="X133" s="31"/>
      <c r="Y133" s="31"/>
      <c r="Z133" s="24"/>
      <c r="AA133" s="31"/>
      <c r="AB133" s="31"/>
      <c r="AC133" s="31"/>
      <c r="AD133" s="33">
        <v>1</v>
      </c>
      <c r="AE133" s="36"/>
      <c r="AF133" s="31"/>
      <c r="AG133" s="31"/>
      <c r="AH133" s="24"/>
      <c r="AI133" s="31"/>
      <c r="AJ133" s="24"/>
      <c r="AK133" s="31"/>
      <c r="AL133" s="31"/>
      <c r="AM133" s="31"/>
      <c r="AN133" s="24"/>
      <c r="AO133" s="31"/>
      <c r="AP133" s="31"/>
      <c r="AQ133" s="31"/>
      <c r="AR133" s="33">
        <v>1</v>
      </c>
      <c r="AS133" s="36"/>
      <c r="AT133" s="31"/>
      <c r="AU133" s="31"/>
      <c r="AV133" s="31"/>
      <c r="AW133" s="31"/>
      <c r="AX133" s="31"/>
      <c r="AY133" s="31"/>
      <c r="AZ133" s="31"/>
      <c r="BA133" s="31"/>
      <c r="BB133" s="24"/>
      <c r="BC133" s="31"/>
      <c r="BD133" s="31"/>
      <c r="BE133" s="31"/>
      <c r="BF133" s="33">
        <v>1</v>
      </c>
      <c r="BG133" s="36"/>
      <c r="BH133" s="31"/>
      <c r="BI133" s="31"/>
      <c r="BJ133" s="31"/>
      <c r="BK133" s="31"/>
      <c r="BL133" s="31"/>
      <c r="BM133" s="31"/>
      <c r="BN133" s="31"/>
      <c r="BO133" s="31"/>
      <c r="BP133" s="24"/>
      <c r="BQ133" s="31"/>
      <c r="BR133" s="86">
        <f t="shared" si="26"/>
        <v>4</v>
      </c>
      <c r="BS133" s="86">
        <f t="shared" si="27"/>
        <v>0</v>
      </c>
      <c r="BT133" s="87"/>
    </row>
    <row r="134" ht="21" spans="1:72">
      <c r="A134" s="24">
        <v>6</v>
      </c>
      <c r="B134" s="25" t="s">
        <v>152</v>
      </c>
      <c r="C134" s="25" t="s">
        <v>153</v>
      </c>
      <c r="D134" s="32"/>
      <c r="E134" s="33">
        <v>1</v>
      </c>
      <c r="F134" s="34"/>
      <c r="G134" s="35"/>
      <c r="H134" s="70"/>
      <c r="I134" s="52"/>
      <c r="J134" s="52"/>
      <c r="K134" s="52"/>
      <c r="L134" s="70"/>
      <c r="M134" s="31"/>
      <c r="N134" s="36"/>
      <c r="O134" s="70"/>
      <c r="P134" s="52"/>
      <c r="Q134" s="70"/>
      <c r="R134" s="52"/>
      <c r="S134" s="52"/>
      <c r="T134" s="42">
        <v>1</v>
      </c>
      <c r="U134" s="52"/>
      <c r="V134" s="70"/>
      <c r="W134" s="52"/>
      <c r="X134" s="52"/>
      <c r="Y134" s="52"/>
      <c r="Z134" s="70"/>
      <c r="AA134" s="31"/>
      <c r="AB134" s="36"/>
      <c r="AC134" s="70"/>
      <c r="AD134" s="52"/>
      <c r="AE134" s="70"/>
      <c r="AF134" s="52"/>
      <c r="AG134" s="52"/>
      <c r="AH134" s="42">
        <v>1</v>
      </c>
      <c r="AI134" s="52"/>
      <c r="AJ134" s="70"/>
      <c r="AK134" s="52"/>
      <c r="AL134" s="52"/>
      <c r="AM134" s="52"/>
      <c r="AN134" s="70"/>
      <c r="AO134" s="31"/>
      <c r="AP134" s="36"/>
      <c r="AQ134" s="70"/>
      <c r="AR134" s="52"/>
      <c r="AS134" s="70"/>
      <c r="AT134" s="52"/>
      <c r="AU134" s="52"/>
      <c r="AV134" s="42">
        <v>1</v>
      </c>
      <c r="AW134" s="52"/>
      <c r="AX134" s="70"/>
      <c r="AY134" s="52"/>
      <c r="AZ134" s="52"/>
      <c r="BA134" s="52"/>
      <c r="BB134" s="70"/>
      <c r="BC134" s="31"/>
      <c r="BD134" s="36"/>
      <c r="BE134" s="70"/>
      <c r="BF134" s="52"/>
      <c r="BG134" s="70"/>
      <c r="BH134" s="52"/>
      <c r="BI134" s="52"/>
      <c r="BJ134" s="42">
        <v>1</v>
      </c>
      <c r="BK134" s="52"/>
      <c r="BL134" s="70"/>
      <c r="BM134" s="52"/>
      <c r="BN134" s="52"/>
      <c r="BO134" s="52"/>
      <c r="BP134" s="70"/>
      <c r="BQ134" s="31"/>
      <c r="BR134" s="86">
        <f t="shared" si="26"/>
        <v>4</v>
      </c>
      <c r="BS134" s="86">
        <f t="shared" si="27"/>
        <v>0</v>
      </c>
      <c r="BT134" s="87"/>
    </row>
    <row r="135" ht="21" spans="1:72">
      <c r="A135" s="24">
        <v>7</v>
      </c>
      <c r="B135" s="25" t="s">
        <v>154</v>
      </c>
      <c r="C135" s="25" t="s">
        <v>155</v>
      </c>
      <c r="D135" s="32"/>
      <c r="E135" s="33">
        <v>1</v>
      </c>
      <c r="F135" s="34"/>
      <c r="G135" s="35"/>
      <c r="H135" s="70"/>
      <c r="I135" s="52"/>
      <c r="J135" s="52"/>
      <c r="K135" s="52"/>
      <c r="L135" s="70"/>
      <c r="M135" s="31"/>
      <c r="N135" s="36"/>
      <c r="O135" s="70"/>
      <c r="P135" s="52"/>
      <c r="Q135" s="70"/>
      <c r="R135" s="52"/>
      <c r="S135" s="52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86">
        <f t="shared" si="26"/>
        <v>0</v>
      </c>
      <c r="BS135" s="86">
        <f t="shared" si="27"/>
        <v>0</v>
      </c>
      <c r="BT135" s="87"/>
    </row>
    <row r="136" ht="21" spans="1:72">
      <c r="A136" s="24">
        <v>9</v>
      </c>
      <c r="B136" s="25" t="s">
        <v>156</v>
      </c>
      <c r="C136" s="26" t="s">
        <v>23</v>
      </c>
      <c r="D136" s="32"/>
      <c r="E136" s="33">
        <v>1</v>
      </c>
      <c r="F136" s="34"/>
      <c r="G136" s="35"/>
      <c r="H136" s="24"/>
      <c r="I136" s="31"/>
      <c r="J136" s="33">
        <v>1</v>
      </c>
      <c r="K136" s="31"/>
      <c r="L136" s="24"/>
      <c r="M136" s="31"/>
      <c r="N136" s="31"/>
      <c r="O136" s="24"/>
      <c r="P136" s="36"/>
      <c r="Q136" s="36"/>
      <c r="R136" s="31"/>
      <c r="S136" s="31"/>
      <c r="T136" s="24"/>
      <c r="U136" s="31"/>
      <c r="V136" s="24"/>
      <c r="W136" s="31"/>
      <c r="X136" s="33">
        <v>1</v>
      </c>
      <c r="Y136" s="31"/>
      <c r="Z136" s="24"/>
      <c r="AA136" s="31"/>
      <c r="AB136" s="31"/>
      <c r="AC136" s="24"/>
      <c r="AD136" s="36"/>
      <c r="AE136" s="36"/>
      <c r="AF136" s="31"/>
      <c r="AG136" s="31"/>
      <c r="AH136" s="24"/>
      <c r="AI136" s="31"/>
      <c r="AJ136" s="24"/>
      <c r="AK136" s="31"/>
      <c r="AL136" s="33">
        <v>1</v>
      </c>
      <c r="AM136" s="31"/>
      <c r="AN136" s="24"/>
      <c r="AO136" s="31"/>
      <c r="AP136" s="31"/>
      <c r="AQ136" s="24"/>
      <c r="AR136" s="36"/>
      <c r="AS136" s="36"/>
      <c r="AT136" s="31"/>
      <c r="AU136" s="31"/>
      <c r="AV136" s="31"/>
      <c r="AW136" s="31"/>
      <c r="AX136" s="24"/>
      <c r="AY136" s="31"/>
      <c r="AZ136" s="33">
        <v>1</v>
      </c>
      <c r="BA136" s="31"/>
      <c r="BB136" s="24"/>
      <c r="BC136" s="31"/>
      <c r="BD136" s="31"/>
      <c r="BE136" s="24"/>
      <c r="BF136" s="36"/>
      <c r="BG136" s="36"/>
      <c r="BH136" s="31"/>
      <c r="BI136" s="31"/>
      <c r="BJ136" s="31"/>
      <c r="BK136" s="31"/>
      <c r="BL136" s="24"/>
      <c r="BM136" s="31"/>
      <c r="BN136" s="33">
        <v>1</v>
      </c>
      <c r="BO136" s="31"/>
      <c r="BP136" s="24"/>
      <c r="BQ136" s="31"/>
      <c r="BR136" s="86">
        <f t="shared" si="26"/>
        <v>5</v>
      </c>
      <c r="BS136" s="86">
        <f t="shared" si="27"/>
        <v>0</v>
      </c>
      <c r="BT136" s="87"/>
    </row>
    <row r="137" ht="21" spans="1:72">
      <c r="A137" s="24">
        <v>10</v>
      </c>
      <c r="B137" s="25" t="s">
        <v>157</v>
      </c>
      <c r="C137" s="26" t="s">
        <v>122</v>
      </c>
      <c r="D137" s="32"/>
      <c r="E137" s="33"/>
      <c r="F137" s="34"/>
      <c r="G137" s="35"/>
      <c r="H137" s="55"/>
      <c r="I137" s="36"/>
      <c r="J137" s="55"/>
      <c r="K137" s="36"/>
      <c r="L137" s="55"/>
      <c r="M137" s="36"/>
      <c r="N137" s="55"/>
      <c r="O137" s="36"/>
      <c r="P137" s="55"/>
      <c r="Q137" s="36"/>
      <c r="R137" s="55"/>
      <c r="S137" s="36"/>
      <c r="T137" s="55"/>
      <c r="U137" s="36"/>
      <c r="V137" s="55"/>
      <c r="W137" s="36"/>
      <c r="X137" s="55"/>
      <c r="Y137" s="36"/>
      <c r="Z137" s="55"/>
      <c r="AA137" s="36"/>
      <c r="AB137" s="55"/>
      <c r="AC137" s="36"/>
      <c r="AD137" s="55"/>
      <c r="AE137" s="36"/>
      <c r="AF137" s="55"/>
      <c r="AG137" s="36"/>
      <c r="AH137" s="55"/>
      <c r="AI137" s="36"/>
      <c r="AJ137" s="55"/>
      <c r="AK137" s="36"/>
      <c r="AL137" s="55"/>
      <c r="AM137" s="36"/>
      <c r="AN137" s="55"/>
      <c r="AO137" s="36"/>
      <c r="AP137" s="55"/>
      <c r="AQ137" s="36"/>
      <c r="AR137" s="55"/>
      <c r="AS137" s="36"/>
      <c r="AT137" s="55"/>
      <c r="AU137" s="36"/>
      <c r="AV137" s="55"/>
      <c r="AW137" s="36"/>
      <c r="AX137" s="55"/>
      <c r="AY137" s="36"/>
      <c r="AZ137" s="55"/>
      <c r="BA137" s="36"/>
      <c r="BB137" s="55"/>
      <c r="BC137" s="36"/>
      <c r="BD137" s="55"/>
      <c r="BE137" s="36"/>
      <c r="BF137" s="55"/>
      <c r="BG137" s="36"/>
      <c r="BH137" s="55"/>
      <c r="BI137" s="36"/>
      <c r="BJ137" s="55"/>
      <c r="BK137" s="36"/>
      <c r="BL137" s="55"/>
      <c r="BM137" s="36"/>
      <c r="BN137" s="55"/>
      <c r="BO137" s="36"/>
      <c r="BP137" s="55"/>
      <c r="BQ137" s="36"/>
      <c r="BR137" s="86">
        <f t="shared" si="26"/>
        <v>0</v>
      </c>
      <c r="BS137" s="86">
        <f t="shared" si="27"/>
        <v>0</v>
      </c>
      <c r="BT137" s="87"/>
    </row>
    <row r="138" ht="25.5" spans="1:72">
      <c r="A138" s="21"/>
      <c r="B138" s="22" t="s">
        <v>158</v>
      </c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1"/>
    </row>
    <row r="139" ht="21" spans="1:72">
      <c r="A139" s="24">
        <v>1</v>
      </c>
      <c r="B139" s="25" t="s">
        <v>150</v>
      </c>
      <c r="C139" s="25" t="s">
        <v>76</v>
      </c>
      <c r="D139" s="32">
        <v>1</v>
      </c>
      <c r="E139" s="33"/>
      <c r="F139" s="34"/>
      <c r="G139" s="35"/>
      <c r="H139" s="55"/>
      <c r="I139" s="36"/>
      <c r="J139" s="55"/>
      <c r="K139" s="36"/>
      <c r="L139" s="55"/>
      <c r="M139" s="36"/>
      <c r="N139" s="55"/>
      <c r="O139" s="36"/>
      <c r="P139" s="55"/>
      <c r="Q139" s="36"/>
      <c r="R139" s="55"/>
      <c r="S139" s="31"/>
      <c r="T139" s="55"/>
      <c r="U139" s="36"/>
      <c r="V139" s="55"/>
      <c r="W139" s="36"/>
      <c r="X139" s="55"/>
      <c r="Y139" s="36"/>
      <c r="Z139" s="55"/>
      <c r="AA139" s="36"/>
      <c r="AB139" s="55"/>
      <c r="AC139" s="36"/>
      <c r="AD139" s="55"/>
      <c r="AE139" s="36"/>
      <c r="AF139" s="55"/>
      <c r="AG139" s="31"/>
      <c r="AH139" s="55"/>
      <c r="AI139" s="36"/>
      <c r="AJ139" s="55"/>
      <c r="AK139" s="36"/>
      <c r="AL139" s="55"/>
      <c r="AM139" s="36"/>
      <c r="AN139" s="55"/>
      <c r="AO139" s="36"/>
      <c r="AP139" s="55"/>
      <c r="AQ139" s="36"/>
      <c r="AR139" s="55"/>
      <c r="AS139" s="36"/>
      <c r="AT139" s="55"/>
      <c r="AU139" s="31"/>
      <c r="AV139" s="55"/>
      <c r="AW139" s="36"/>
      <c r="AX139" s="55"/>
      <c r="AY139" s="36"/>
      <c r="AZ139" s="55"/>
      <c r="BA139" s="36"/>
      <c r="BB139" s="55"/>
      <c r="BC139" s="36"/>
      <c r="BD139" s="55"/>
      <c r="BE139" s="36"/>
      <c r="BF139" s="55"/>
      <c r="BG139" s="36"/>
      <c r="BH139" s="55"/>
      <c r="BI139" s="31"/>
      <c r="BJ139" s="55"/>
      <c r="BK139" s="36"/>
      <c r="BL139" s="55"/>
      <c r="BM139" s="36"/>
      <c r="BN139" s="55"/>
      <c r="BO139" s="36"/>
      <c r="BP139" s="55"/>
      <c r="BQ139" s="36"/>
      <c r="BR139" s="86">
        <f t="shared" ref="BR139:BR147" si="28">SUM(H139,J139,L139,N139,P139,R139,T139,V139,X139,Z139,AB139,AD139,AF139,AH139,AJ139,AL139,AN139,AP139,AR139,AT139,AV139,AX139,AZ139,BB139,BD139,BF139,BH139,BJ139,BL139,BN139,BP139)</f>
        <v>0</v>
      </c>
      <c r="BS139" s="86">
        <f t="shared" ref="BS139:BS147" si="29">SUM(I139,K139,M139,O139,Q139,S139,U139,W139,Y139,AA139,AC139,AE139,AG139,AI139,AK139,AM139,AO139,AQ139,AS139,AU139,AW139,AY139,BA139,BC139,BE139,BG139,BI139,BK139,BM139,BO139,BQ139)</f>
        <v>0</v>
      </c>
      <c r="BT139" s="87"/>
    </row>
    <row r="140" ht="21" spans="1:72">
      <c r="A140" s="24">
        <f t="shared" ref="A140:A144" si="30">A139+1</f>
        <v>2</v>
      </c>
      <c r="B140" s="25" t="s">
        <v>159</v>
      </c>
      <c r="C140" s="25" t="s">
        <v>42</v>
      </c>
      <c r="D140" s="32"/>
      <c r="E140" s="33"/>
      <c r="F140" s="34"/>
      <c r="G140" s="35">
        <v>1</v>
      </c>
      <c r="H140" s="24"/>
      <c r="I140" s="31"/>
      <c r="J140" s="31"/>
      <c r="K140" s="31"/>
      <c r="L140" s="24"/>
      <c r="M140" s="31"/>
      <c r="N140" s="24"/>
      <c r="O140" s="24"/>
      <c r="P140" s="36"/>
      <c r="Q140" s="36"/>
      <c r="R140" s="36"/>
      <c r="S140" s="31"/>
      <c r="T140" s="36"/>
      <c r="U140" s="36"/>
      <c r="V140" s="24"/>
      <c r="W140" s="31"/>
      <c r="X140" s="31"/>
      <c r="Y140" s="31"/>
      <c r="Z140" s="24"/>
      <c r="AA140" s="31"/>
      <c r="AB140" s="24"/>
      <c r="AC140" s="24"/>
      <c r="AD140" s="36"/>
      <c r="AE140" s="36"/>
      <c r="AF140" s="36"/>
      <c r="AG140" s="31"/>
      <c r="AH140" s="36"/>
      <c r="AI140" s="36"/>
      <c r="AJ140" s="24"/>
      <c r="AK140" s="31"/>
      <c r="AL140" s="31"/>
      <c r="AM140" s="31"/>
      <c r="AN140" s="24"/>
      <c r="AO140" s="31"/>
      <c r="AP140" s="24"/>
      <c r="AQ140" s="24"/>
      <c r="AR140" s="36"/>
      <c r="AS140" s="36"/>
      <c r="AT140" s="36"/>
      <c r="AU140" s="31"/>
      <c r="AV140" s="31"/>
      <c r="AW140" s="31"/>
      <c r="AX140" s="24"/>
      <c r="AY140" s="31"/>
      <c r="AZ140" s="31"/>
      <c r="BA140" s="31"/>
      <c r="BB140" s="24"/>
      <c r="BC140" s="31"/>
      <c r="BD140" s="24"/>
      <c r="BE140" s="24"/>
      <c r="BF140" s="36"/>
      <c r="BG140" s="36"/>
      <c r="BH140" s="36"/>
      <c r="BI140" s="31"/>
      <c r="BJ140" s="31"/>
      <c r="BK140" s="31"/>
      <c r="BL140" s="24"/>
      <c r="BM140" s="31"/>
      <c r="BN140" s="31"/>
      <c r="BO140" s="31"/>
      <c r="BP140" s="24"/>
      <c r="BQ140" s="31"/>
      <c r="BR140" s="86">
        <f t="shared" si="28"/>
        <v>0</v>
      </c>
      <c r="BS140" s="86">
        <f t="shared" si="29"/>
        <v>0</v>
      </c>
      <c r="BT140" s="87" t="s">
        <v>160</v>
      </c>
    </row>
    <row r="141" ht="21" spans="1:72">
      <c r="A141" s="24">
        <v>3</v>
      </c>
      <c r="B141" s="25" t="s">
        <v>161</v>
      </c>
      <c r="C141" s="25" t="s">
        <v>39</v>
      </c>
      <c r="D141" s="32"/>
      <c r="E141" s="33">
        <v>1</v>
      </c>
      <c r="F141" s="34"/>
      <c r="G141" s="35"/>
      <c r="H141" s="33">
        <v>1</v>
      </c>
      <c r="I141" s="31"/>
      <c r="J141" s="31"/>
      <c r="K141" s="31"/>
      <c r="L141" s="24"/>
      <c r="M141" s="31"/>
      <c r="N141" s="31"/>
      <c r="O141" s="24"/>
      <c r="P141" s="36"/>
      <c r="Q141" s="36"/>
      <c r="R141" s="36"/>
      <c r="S141" s="31"/>
      <c r="T141" s="36"/>
      <c r="U141" s="36"/>
      <c r="V141" s="33">
        <v>1</v>
      </c>
      <c r="W141" s="31"/>
      <c r="X141" s="31"/>
      <c r="Y141" s="31"/>
      <c r="Z141" s="24"/>
      <c r="AA141" s="31"/>
      <c r="AB141" s="31"/>
      <c r="AC141" s="24"/>
      <c r="AD141" s="36"/>
      <c r="AE141" s="36"/>
      <c r="AF141" s="36"/>
      <c r="AG141" s="31"/>
      <c r="AH141" s="36"/>
      <c r="AI141" s="36"/>
      <c r="AJ141" s="33">
        <v>1</v>
      </c>
      <c r="AK141" s="31"/>
      <c r="AL141" s="31"/>
      <c r="AM141" s="31"/>
      <c r="AN141" s="24"/>
      <c r="AO141" s="31"/>
      <c r="AP141" s="31"/>
      <c r="AQ141" s="24"/>
      <c r="AR141" s="36"/>
      <c r="AS141" s="36"/>
      <c r="AT141" s="36"/>
      <c r="AU141" s="31"/>
      <c r="AV141" s="31"/>
      <c r="AW141" s="31"/>
      <c r="AX141" s="33">
        <v>1</v>
      </c>
      <c r="AY141" s="31"/>
      <c r="AZ141" s="31"/>
      <c r="BA141" s="31"/>
      <c r="BB141" s="24"/>
      <c r="BC141" s="31"/>
      <c r="BD141" s="31"/>
      <c r="BE141" s="24"/>
      <c r="BF141" s="36"/>
      <c r="BG141" s="36"/>
      <c r="BH141" s="36"/>
      <c r="BI141" s="31"/>
      <c r="BJ141" s="31"/>
      <c r="BK141" s="31"/>
      <c r="BL141" s="33">
        <v>1</v>
      </c>
      <c r="BM141" s="31"/>
      <c r="BN141" s="31"/>
      <c r="BO141" s="31"/>
      <c r="BP141" s="24"/>
      <c r="BQ141" s="31"/>
      <c r="BR141" s="86">
        <f t="shared" si="28"/>
        <v>5</v>
      </c>
      <c r="BS141" s="86">
        <f t="shared" si="29"/>
        <v>0</v>
      </c>
      <c r="BT141" s="87"/>
    </row>
    <row r="142" ht="21" spans="1:72">
      <c r="A142" s="24">
        <f t="shared" si="30"/>
        <v>4</v>
      </c>
      <c r="B142" s="25" t="s">
        <v>162</v>
      </c>
      <c r="C142" s="25" t="s">
        <v>163</v>
      </c>
      <c r="D142" s="32"/>
      <c r="E142" s="33">
        <v>1</v>
      </c>
      <c r="F142" s="34"/>
      <c r="G142" s="35"/>
      <c r="H142" s="24"/>
      <c r="I142" s="31"/>
      <c r="J142" s="31"/>
      <c r="K142" s="31"/>
      <c r="L142" s="24"/>
      <c r="M142" s="24"/>
      <c r="N142" s="31"/>
      <c r="O142" s="31"/>
      <c r="P142" s="36"/>
      <c r="Q142" s="36"/>
      <c r="R142" s="33">
        <v>1</v>
      </c>
      <c r="S142" s="31"/>
      <c r="T142" s="36"/>
      <c r="U142" s="36"/>
      <c r="V142" s="24"/>
      <c r="W142" s="31"/>
      <c r="X142" s="31"/>
      <c r="Y142" s="31"/>
      <c r="Z142" s="24"/>
      <c r="AA142" s="24"/>
      <c r="AB142" s="31"/>
      <c r="AC142" s="31"/>
      <c r="AD142" s="36"/>
      <c r="AE142" s="36"/>
      <c r="AF142" s="33">
        <v>1</v>
      </c>
      <c r="AG142" s="31"/>
      <c r="AH142" s="36"/>
      <c r="AI142" s="36"/>
      <c r="AJ142" s="24"/>
      <c r="AK142" s="31"/>
      <c r="AL142" s="31"/>
      <c r="AM142" s="31"/>
      <c r="AN142" s="24"/>
      <c r="AO142" s="24"/>
      <c r="AP142" s="31"/>
      <c r="AQ142" s="31"/>
      <c r="AR142" s="36"/>
      <c r="AS142" s="36"/>
      <c r="AT142" s="33">
        <v>1</v>
      </c>
      <c r="AU142" s="31"/>
      <c r="AV142" s="24"/>
      <c r="AW142" s="31"/>
      <c r="AX142" s="76"/>
      <c r="AY142" s="31"/>
      <c r="AZ142" s="31"/>
      <c r="BA142" s="31"/>
      <c r="BB142" s="24"/>
      <c r="BC142" s="24"/>
      <c r="BD142" s="31"/>
      <c r="BE142" s="31"/>
      <c r="BF142" s="36"/>
      <c r="BG142" s="36"/>
      <c r="BH142" s="33">
        <v>1</v>
      </c>
      <c r="BI142" s="31"/>
      <c r="BJ142" s="24"/>
      <c r="BK142" s="31"/>
      <c r="BL142" s="76"/>
      <c r="BM142" s="31"/>
      <c r="BN142" s="31"/>
      <c r="BO142" s="31"/>
      <c r="BP142" s="24"/>
      <c r="BQ142" s="24"/>
      <c r="BR142" s="86">
        <f t="shared" si="28"/>
        <v>4</v>
      </c>
      <c r="BS142" s="86">
        <f t="shared" si="29"/>
        <v>0</v>
      </c>
      <c r="BT142" s="87"/>
    </row>
    <row r="143" ht="21" spans="1:72">
      <c r="A143" s="24">
        <v>5</v>
      </c>
      <c r="B143" s="25" t="s">
        <v>164</v>
      </c>
      <c r="C143" s="25" t="s">
        <v>165</v>
      </c>
      <c r="D143" s="32"/>
      <c r="E143" s="33">
        <v>1</v>
      </c>
      <c r="F143" s="34"/>
      <c r="G143" s="35"/>
      <c r="H143" s="24"/>
      <c r="I143" s="31"/>
      <c r="J143" s="31"/>
      <c r="K143" s="31"/>
      <c r="L143" s="24"/>
      <c r="M143" s="24"/>
      <c r="N143" s="31"/>
      <c r="O143" s="31"/>
      <c r="P143" s="36"/>
      <c r="Q143" s="36"/>
      <c r="R143" s="33">
        <v>1</v>
      </c>
      <c r="S143" s="31"/>
      <c r="T143" s="36"/>
      <c r="U143" s="36"/>
      <c r="V143" s="24"/>
      <c r="W143" s="31"/>
      <c r="X143" s="31"/>
      <c r="Y143" s="31"/>
      <c r="Z143" s="24"/>
      <c r="AA143" s="24"/>
      <c r="AB143" s="31"/>
      <c r="AC143" s="31"/>
      <c r="AD143" s="36"/>
      <c r="AE143" s="36"/>
      <c r="AF143" s="33">
        <v>1</v>
      </c>
      <c r="AG143" s="31"/>
      <c r="AH143" s="36"/>
      <c r="AI143" s="36"/>
      <c r="AJ143" s="24"/>
      <c r="AK143" s="31"/>
      <c r="AL143" s="31"/>
      <c r="AM143" s="31"/>
      <c r="AN143" s="24"/>
      <c r="AO143" s="24"/>
      <c r="AP143" s="31"/>
      <c r="AQ143" s="31"/>
      <c r="AR143" s="36"/>
      <c r="AS143" s="36"/>
      <c r="AT143" s="33">
        <v>1</v>
      </c>
      <c r="AU143" s="31"/>
      <c r="AV143" s="24"/>
      <c r="AW143" s="31"/>
      <c r="AX143" s="76"/>
      <c r="AY143" s="31"/>
      <c r="AZ143" s="31"/>
      <c r="BA143" s="31"/>
      <c r="BB143" s="24"/>
      <c r="BC143" s="24"/>
      <c r="BD143" s="31"/>
      <c r="BE143" s="31"/>
      <c r="BF143" s="36"/>
      <c r="BG143" s="36"/>
      <c r="BH143" s="33">
        <v>1</v>
      </c>
      <c r="BI143" s="31"/>
      <c r="BJ143" s="24"/>
      <c r="BK143" s="31"/>
      <c r="BL143" s="76"/>
      <c r="BM143" s="31"/>
      <c r="BN143" s="31"/>
      <c r="BO143" s="31"/>
      <c r="BP143" s="24"/>
      <c r="BQ143" s="24"/>
      <c r="BR143" s="86">
        <f t="shared" si="28"/>
        <v>4</v>
      </c>
      <c r="BS143" s="86">
        <f t="shared" si="29"/>
        <v>0</v>
      </c>
      <c r="BT143" s="87"/>
    </row>
    <row r="144" ht="21" spans="1:72">
      <c r="A144" s="24">
        <f t="shared" si="30"/>
        <v>6</v>
      </c>
      <c r="B144" s="25" t="s">
        <v>166</v>
      </c>
      <c r="C144" s="25" t="s">
        <v>167</v>
      </c>
      <c r="D144" s="32"/>
      <c r="E144" s="33"/>
      <c r="F144" s="34">
        <v>1</v>
      </c>
      <c r="G144" s="35"/>
      <c r="H144" s="36"/>
      <c r="I144" s="36"/>
      <c r="J144" s="36"/>
      <c r="K144" s="36"/>
      <c r="L144" s="36"/>
      <c r="M144" s="36"/>
      <c r="N144" s="24"/>
      <c r="O144" s="36"/>
      <c r="P144" s="33">
        <v>1</v>
      </c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4"/>
      <c r="AC144" s="36"/>
      <c r="AD144" s="33">
        <v>1</v>
      </c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24"/>
      <c r="AQ144" s="36"/>
      <c r="AR144" s="33">
        <v>1</v>
      </c>
      <c r="AS144" s="36"/>
      <c r="AT144" s="36"/>
      <c r="AU144" s="36"/>
      <c r="AV144" s="76"/>
      <c r="AW144" s="36"/>
      <c r="AX144" s="36"/>
      <c r="AY144" s="36"/>
      <c r="AZ144" s="36"/>
      <c r="BA144" s="36"/>
      <c r="BB144" s="36"/>
      <c r="BC144" s="36"/>
      <c r="BD144" s="24"/>
      <c r="BE144" s="36"/>
      <c r="BF144" s="33">
        <v>1</v>
      </c>
      <c r="BG144" s="36"/>
      <c r="BH144" s="36"/>
      <c r="BI144" s="36"/>
      <c r="BJ144" s="76"/>
      <c r="BK144" s="36"/>
      <c r="BL144" s="36"/>
      <c r="BM144" s="36"/>
      <c r="BN144" s="36"/>
      <c r="BO144" s="36"/>
      <c r="BP144" s="36"/>
      <c r="BQ144" s="36"/>
      <c r="BR144" s="86">
        <f t="shared" si="28"/>
        <v>4</v>
      </c>
      <c r="BS144" s="86">
        <f t="shared" si="29"/>
        <v>0</v>
      </c>
      <c r="BT144" s="87"/>
    </row>
    <row r="145" ht="21" spans="1:72">
      <c r="A145" s="24">
        <v>7</v>
      </c>
      <c r="B145" s="25" t="s">
        <v>45</v>
      </c>
      <c r="C145" s="25" t="s">
        <v>39</v>
      </c>
      <c r="D145" s="32"/>
      <c r="E145" s="33">
        <v>1</v>
      </c>
      <c r="F145" s="34"/>
      <c r="G145" s="35"/>
      <c r="H145" s="33">
        <v>1</v>
      </c>
      <c r="I145" s="31"/>
      <c r="J145" s="31"/>
      <c r="K145" s="31"/>
      <c r="L145" s="24"/>
      <c r="M145" s="31"/>
      <c r="N145" s="31"/>
      <c r="O145" s="24"/>
      <c r="P145" s="31"/>
      <c r="Q145" s="24"/>
      <c r="R145" s="31"/>
      <c r="S145" s="31"/>
      <c r="T145" s="31"/>
      <c r="U145" s="31"/>
      <c r="V145" s="33">
        <v>1</v>
      </c>
      <c r="W145" s="31"/>
      <c r="X145" s="31"/>
      <c r="Y145" s="31"/>
      <c r="Z145" s="24"/>
      <c r="AA145" s="31"/>
      <c r="AB145" s="31"/>
      <c r="AC145" s="24"/>
      <c r="AD145" s="31"/>
      <c r="AE145" s="24"/>
      <c r="AF145" s="31"/>
      <c r="AG145" s="31"/>
      <c r="AH145" s="31"/>
      <c r="AI145" s="31"/>
      <c r="AJ145" s="33">
        <v>1</v>
      </c>
      <c r="AK145" s="31"/>
      <c r="AL145" s="31"/>
      <c r="AM145" s="31"/>
      <c r="AN145" s="24"/>
      <c r="AO145" s="31"/>
      <c r="AP145" s="31"/>
      <c r="AQ145" s="24"/>
      <c r="AR145" s="31"/>
      <c r="AS145" s="24"/>
      <c r="AT145" s="31"/>
      <c r="AU145" s="31"/>
      <c r="AV145" s="31"/>
      <c r="AW145" s="31"/>
      <c r="AX145" s="33">
        <v>1</v>
      </c>
      <c r="AY145" s="31"/>
      <c r="AZ145" s="31"/>
      <c r="BA145" s="31"/>
      <c r="BB145" s="24"/>
      <c r="BC145" s="31"/>
      <c r="BD145" s="31"/>
      <c r="BE145" s="24"/>
      <c r="BF145" s="31"/>
      <c r="BG145" s="24"/>
      <c r="BH145" s="31"/>
      <c r="BI145" s="31"/>
      <c r="BJ145" s="31"/>
      <c r="BK145" s="31"/>
      <c r="BL145" s="33">
        <v>1</v>
      </c>
      <c r="BM145" s="31"/>
      <c r="BN145" s="31"/>
      <c r="BO145" s="31"/>
      <c r="BP145" s="24"/>
      <c r="BQ145" s="31"/>
      <c r="BR145" s="86">
        <f t="shared" si="28"/>
        <v>5</v>
      </c>
      <c r="BS145" s="86">
        <f t="shared" si="29"/>
        <v>0</v>
      </c>
      <c r="BT145" s="87"/>
    </row>
    <row r="146" ht="21" spans="1:72">
      <c r="A146" s="24">
        <f>A145+1</f>
        <v>8</v>
      </c>
      <c r="B146" s="25" t="s">
        <v>168</v>
      </c>
      <c r="C146" s="25" t="s">
        <v>169</v>
      </c>
      <c r="D146" s="32"/>
      <c r="E146" s="33">
        <v>1</v>
      </c>
      <c r="F146" s="34"/>
      <c r="G146" s="35"/>
      <c r="H146" s="33">
        <v>1</v>
      </c>
      <c r="I146" s="31"/>
      <c r="J146" s="31"/>
      <c r="K146" s="31"/>
      <c r="L146" s="24"/>
      <c r="M146" s="31"/>
      <c r="N146" s="31"/>
      <c r="O146" s="24"/>
      <c r="P146" s="31"/>
      <c r="Q146" s="24"/>
      <c r="R146" s="31"/>
      <c r="S146" s="31"/>
      <c r="T146" s="31"/>
      <c r="U146" s="31"/>
      <c r="V146" s="33">
        <v>1</v>
      </c>
      <c r="W146" s="31"/>
      <c r="X146" s="31"/>
      <c r="Y146" s="31"/>
      <c r="Z146" s="24"/>
      <c r="AA146" s="31"/>
      <c r="AB146" s="31"/>
      <c r="AC146" s="24"/>
      <c r="AD146" s="31"/>
      <c r="AE146" s="24"/>
      <c r="AF146" s="31"/>
      <c r="AG146" s="31"/>
      <c r="AH146" s="31"/>
      <c r="AI146" s="31"/>
      <c r="AJ146" s="33">
        <v>1</v>
      </c>
      <c r="AK146" s="31"/>
      <c r="AL146" s="31"/>
      <c r="AM146" s="31"/>
      <c r="AN146" s="24"/>
      <c r="AO146" s="31"/>
      <c r="AP146" s="31"/>
      <c r="AQ146" s="24"/>
      <c r="AR146" s="31"/>
      <c r="AS146" s="24"/>
      <c r="AT146" s="31"/>
      <c r="AU146" s="31"/>
      <c r="AV146" s="31"/>
      <c r="AW146" s="31"/>
      <c r="AX146" s="33">
        <v>1</v>
      </c>
      <c r="AY146" s="31"/>
      <c r="AZ146" s="31"/>
      <c r="BA146" s="31"/>
      <c r="BB146" s="24"/>
      <c r="BC146" s="31"/>
      <c r="BD146" s="31"/>
      <c r="BE146" s="24"/>
      <c r="BF146" s="31"/>
      <c r="BG146" s="24"/>
      <c r="BH146" s="31"/>
      <c r="BI146" s="31"/>
      <c r="BJ146" s="31"/>
      <c r="BK146" s="31"/>
      <c r="BL146" s="33">
        <v>1</v>
      </c>
      <c r="BM146" s="31"/>
      <c r="BN146" s="31"/>
      <c r="BO146" s="31"/>
      <c r="BP146" s="24"/>
      <c r="BQ146" s="31"/>
      <c r="BR146" s="86">
        <f t="shared" si="28"/>
        <v>5</v>
      </c>
      <c r="BS146" s="86">
        <f t="shared" si="29"/>
        <v>0</v>
      </c>
      <c r="BT146" s="87"/>
    </row>
    <row r="147" ht="21" spans="1:72">
      <c r="A147" s="24">
        <v>9</v>
      </c>
      <c r="B147" s="91" t="s">
        <v>86</v>
      </c>
      <c r="C147" s="91" t="s">
        <v>113</v>
      </c>
      <c r="D147" s="94"/>
      <c r="E147" s="95">
        <v>1</v>
      </c>
      <c r="F147" s="96"/>
      <c r="G147" s="97"/>
      <c r="H147" s="31"/>
      <c r="I147" s="31"/>
      <c r="J147" s="33">
        <v>1</v>
      </c>
      <c r="K147" s="31"/>
      <c r="L147" s="98"/>
      <c r="M147" s="98"/>
      <c r="N147" s="98"/>
      <c r="O147" s="98"/>
      <c r="P147" s="98"/>
      <c r="Q147" s="114"/>
      <c r="R147" s="98"/>
      <c r="S147" s="31"/>
      <c r="T147" s="114"/>
      <c r="U147" s="98"/>
      <c r="V147" s="31"/>
      <c r="W147" s="31"/>
      <c r="X147" s="33">
        <v>1</v>
      </c>
      <c r="Y147" s="31"/>
      <c r="Z147" s="98"/>
      <c r="AA147" s="98"/>
      <c r="AB147" s="98"/>
      <c r="AC147" s="98"/>
      <c r="AD147" s="98"/>
      <c r="AE147" s="114"/>
      <c r="AF147" s="98"/>
      <c r="AG147" s="31"/>
      <c r="AH147" s="114"/>
      <c r="AI147" s="98"/>
      <c r="AJ147" s="31"/>
      <c r="AK147" s="31"/>
      <c r="AL147" s="33">
        <v>1</v>
      </c>
      <c r="AM147" s="31"/>
      <c r="AN147" s="98"/>
      <c r="AO147" s="98"/>
      <c r="AP147" s="98"/>
      <c r="AQ147" s="98"/>
      <c r="AR147" s="98"/>
      <c r="AS147" s="114"/>
      <c r="AT147" s="98"/>
      <c r="AU147" s="31"/>
      <c r="AV147" s="31"/>
      <c r="AW147" s="31"/>
      <c r="AX147" s="31"/>
      <c r="AY147" s="31"/>
      <c r="AZ147" s="33">
        <v>1</v>
      </c>
      <c r="BA147" s="31"/>
      <c r="BB147" s="98"/>
      <c r="BC147" s="98"/>
      <c r="BD147" s="98"/>
      <c r="BE147" s="98"/>
      <c r="BF147" s="98"/>
      <c r="BG147" s="114"/>
      <c r="BH147" s="98"/>
      <c r="BI147" s="31"/>
      <c r="BJ147" s="31"/>
      <c r="BK147" s="31"/>
      <c r="BL147" s="31"/>
      <c r="BM147" s="31"/>
      <c r="BN147" s="33">
        <v>1</v>
      </c>
      <c r="BO147" s="31"/>
      <c r="BP147" s="98"/>
      <c r="BQ147" s="98"/>
      <c r="BR147" s="86">
        <f t="shared" si="28"/>
        <v>5</v>
      </c>
      <c r="BS147" s="86">
        <f t="shared" si="29"/>
        <v>0</v>
      </c>
      <c r="BT147" s="87"/>
    </row>
    <row r="148" ht="25.5" spans="1:72">
      <c r="A148" s="21"/>
      <c r="B148" s="22" t="s">
        <v>170</v>
      </c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1"/>
    </row>
    <row r="149" ht="21" spans="1:72">
      <c r="A149" s="24">
        <v>1</v>
      </c>
      <c r="B149" s="91" t="s">
        <v>171</v>
      </c>
      <c r="C149" s="91" t="s">
        <v>122</v>
      </c>
      <c r="D149" s="94"/>
      <c r="E149" s="95">
        <v>1</v>
      </c>
      <c r="F149" s="96"/>
      <c r="G149" s="97"/>
      <c r="H149" s="115"/>
      <c r="I149" s="115"/>
      <c r="J149" s="115"/>
      <c r="K149" s="115"/>
      <c r="L149" s="33">
        <v>1</v>
      </c>
      <c r="M149" s="99"/>
      <c r="N149" s="99"/>
      <c r="O149" s="36"/>
      <c r="P149" s="36"/>
      <c r="Q149" s="115"/>
      <c r="R149" s="115"/>
      <c r="S149" s="115"/>
      <c r="T149" s="115"/>
      <c r="U149" s="115"/>
      <c r="V149" s="115"/>
      <c r="W149" s="115"/>
      <c r="X149" s="115"/>
      <c r="Y149" s="115"/>
      <c r="Z149" s="33">
        <v>1</v>
      </c>
      <c r="AA149" s="99"/>
      <c r="AB149" s="99"/>
      <c r="AC149" s="36"/>
      <c r="AD149" s="36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33">
        <v>1</v>
      </c>
      <c r="AO149" s="99"/>
      <c r="AP149" s="99"/>
      <c r="AQ149" s="36"/>
      <c r="AR149" s="36"/>
      <c r="AS149" s="115"/>
      <c r="AT149" s="115"/>
      <c r="AU149" s="115"/>
      <c r="AV149" s="99"/>
      <c r="AW149" s="115"/>
      <c r="AX149" s="115"/>
      <c r="AY149" s="115"/>
      <c r="AZ149" s="115"/>
      <c r="BA149" s="115"/>
      <c r="BB149" s="33">
        <v>1</v>
      </c>
      <c r="BC149" s="99"/>
      <c r="BD149" s="99"/>
      <c r="BE149" s="36"/>
      <c r="BF149" s="36"/>
      <c r="BG149" s="115"/>
      <c r="BH149" s="115"/>
      <c r="BI149" s="115"/>
      <c r="BJ149" s="99"/>
      <c r="BK149" s="115"/>
      <c r="BL149" s="115"/>
      <c r="BM149" s="115"/>
      <c r="BN149" s="115"/>
      <c r="BO149" s="115"/>
      <c r="BP149" s="33">
        <v>1</v>
      </c>
      <c r="BQ149" s="99"/>
      <c r="BR149" s="86">
        <f t="shared" ref="BR149:BR158" si="31">SUM(H149,J149,L149,N149,P149,R149,T149,V149,X149,Z149,AB149,AD149,AF149,AH149,AJ149,AL149,AN149,AP149,AR149,AT149,AV149,AX149,AZ149,BB149,BD149,BF149,BH149,BJ149,BL149,BN149,BP149)</f>
        <v>5</v>
      </c>
      <c r="BS149" s="86">
        <f t="shared" ref="BS149:BS158" si="32">SUM(I149,K149,M149,O149,Q149,S149,U149,W149,Y149,AA149,AC149,AE149,AG149,AI149,AK149,AM149,AO149,AQ149,AS149,AU149,AW149,AY149,BA149,BC149,BE149,BG149,BI149,BK149,BM149,BO149,BQ149)</f>
        <v>0</v>
      </c>
      <c r="BT149" s="87"/>
    </row>
    <row r="150" ht="21" spans="1:72">
      <c r="A150" s="24">
        <v>2</v>
      </c>
      <c r="B150" s="25" t="s">
        <v>86</v>
      </c>
      <c r="C150" s="25" t="s">
        <v>172</v>
      </c>
      <c r="D150" s="32"/>
      <c r="E150" s="33">
        <v>1</v>
      </c>
      <c r="F150" s="34"/>
      <c r="G150" s="35"/>
      <c r="H150" s="24"/>
      <c r="I150" s="31"/>
      <c r="J150" s="33">
        <v>1</v>
      </c>
      <c r="K150" s="31"/>
      <c r="L150" s="36"/>
      <c r="M150" s="75"/>
      <c r="N150" s="75"/>
      <c r="O150" s="36"/>
      <c r="P150" s="36"/>
      <c r="Q150" s="36"/>
      <c r="R150" s="31"/>
      <c r="S150" s="31"/>
      <c r="T150" s="24"/>
      <c r="U150" s="31"/>
      <c r="V150" s="24"/>
      <c r="W150" s="31"/>
      <c r="X150" s="33">
        <v>1</v>
      </c>
      <c r="Y150" s="31"/>
      <c r="Z150" s="36"/>
      <c r="AA150" s="75"/>
      <c r="AB150" s="75"/>
      <c r="AC150" s="36"/>
      <c r="AD150" s="36"/>
      <c r="AE150" s="36"/>
      <c r="AF150" s="31"/>
      <c r="AG150" s="31"/>
      <c r="AH150" s="24"/>
      <c r="AI150" s="31"/>
      <c r="AJ150" s="24"/>
      <c r="AK150" s="31"/>
      <c r="AL150" s="33">
        <v>1</v>
      </c>
      <c r="AM150" s="31"/>
      <c r="AN150" s="36"/>
      <c r="AO150" s="75"/>
      <c r="AP150" s="75"/>
      <c r="AQ150" s="36"/>
      <c r="AR150" s="36"/>
      <c r="AS150" s="36"/>
      <c r="AT150" s="31"/>
      <c r="AU150" s="31"/>
      <c r="AV150" s="75"/>
      <c r="AW150" s="31"/>
      <c r="AX150" s="31"/>
      <c r="AY150" s="31"/>
      <c r="AZ150" s="33">
        <v>1</v>
      </c>
      <c r="BA150" s="31"/>
      <c r="BB150" s="36"/>
      <c r="BC150" s="75"/>
      <c r="BD150" s="75"/>
      <c r="BE150" s="36"/>
      <c r="BF150" s="36"/>
      <c r="BG150" s="36"/>
      <c r="BH150" s="31"/>
      <c r="BI150" s="31"/>
      <c r="BJ150" s="75"/>
      <c r="BK150" s="31"/>
      <c r="BL150" s="31"/>
      <c r="BM150" s="31"/>
      <c r="BN150" s="33">
        <v>1</v>
      </c>
      <c r="BO150" s="31"/>
      <c r="BP150" s="36"/>
      <c r="BQ150" s="75"/>
      <c r="BR150" s="86">
        <f t="shared" si="31"/>
        <v>5</v>
      </c>
      <c r="BS150" s="86">
        <f t="shared" si="32"/>
        <v>0</v>
      </c>
      <c r="BT150" s="87"/>
    </row>
    <row r="151" ht="21" spans="1:72">
      <c r="A151" s="24">
        <v>3</v>
      </c>
      <c r="B151" s="91" t="s">
        <v>173</v>
      </c>
      <c r="C151" s="25" t="s">
        <v>44</v>
      </c>
      <c r="D151" s="94"/>
      <c r="E151" s="95">
        <v>1</v>
      </c>
      <c r="F151" s="96"/>
      <c r="G151" s="97"/>
      <c r="H151" s="98"/>
      <c r="I151" s="98"/>
      <c r="J151" s="98"/>
      <c r="K151" s="98"/>
      <c r="L151" s="36"/>
      <c r="M151" s="100"/>
      <c r="N151" s="100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36"/>
      <c r="AA151" s="100"/>
      <c r="AB151" s="100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36"/>
      <c r="AO151" s="100"/>
      <c r="AP151" s="100"/>
      <c r="AQ151" s="98"/>
      <c r="AR151" s="98"/>
      <c r="AS151" s="98"/>
      <c r="AT151" s="98"/>
      <c r="AU151" s="98"/>
      <c r="AV151" s="99"/>
      <c r="AW151" s="98"/>
      <c r="AX151" s="24"/>
      <c r="AY151" s="31"/>
      <c r="AZ151" s="98"/>
      <c r="BA151" s="98"/>
      <c r="BB151" s="36"/>
      <c r="BC151" s="100"/>
      <c r="BD151" s="100"/>
      <c r="BE151" s="98"/>
      <c r="BF151" s="98"/>
      <c r="BG151" s="98"/>
      <c r="BH151" s="98"/>
      <c r="BI151" s="98"/>
      <c r="BJ151" s="99"/>
      <c r="BK151" s="98"/>
      <c r="BL151" s="24"/>
      <c r="BM151" s="31"/>
      <c r="BN151" s="98"/>
      <c r="BO151" s="98"/>
      <c r="BP151" s="36"/>
      <c r="BQ151" s="100"/>
      <c r="BR151" s="86">
        <f t="shared" si="31"/>
        <v>0</v>
      </c>
      <c r="BS151" s="86">
        <f t="shared" si="32"/>
        <v>0</v>
      </c>
      <c r="BT151" s="87" t="s">
        <v>174</v>
      </c>
    </row>
    <row r="152" ht="21" spans="1:72">
      <c r="A152" s="24">
        <v>4</v>
      </c>
      <c r="B152" s="25" t="s">
        <v>175</v>
      </c>
      <c r="C152" s="25" t="s">
        <v>176</v>
      </c>
      <c r="D152" s="32"/>
      <c r="E152" s="33">
        <v>1</v>
      </c>
      <c r="F152" s="34"/>
      <c r="G152" s="35"/>
      <c r="H152" s="24"/>
      <c r="I152" s="31"/>
      <c r="J152" s="33">
        <v>1</v>
      </c>
      <c r="K152" s="31"/>
      <c r="L152" s="36"/>
      <c r="M152" s="75"/>
      <c r="N152" s="75"/>
      <c r="O152" s="36"/>
      <c r="P152" s="36"/>
      <c r="Q152" s="36"/>
      <c r="R152" s="31"/>
      <c r="S152" s="31"/>
      <c r="T152" s="24"/>
      <c r="U152" s="31"/>
      <c r="V152" s="24"/>
      <c r="W152" s="31"/>
      <c r="X152" s="33">
        <v>1</v>
      </c>
      <c r="Y152" s="31"/>
      <c r="Z152" s="36"/>
      <c r="AA152" s="75"/>
      <c r="AB152" s="75"/>
      <c r="AC152" s="36"/>
      <c r="AD152" s="36"/>
      <c r="AE152" s="36"/>
      <c r="AF152" s="31"/>
      <c r="AG152" s="31"/>
      <c r="AH152" s="24"/>
      <c r="AI152" s="31"/>
      <c r="AJ152" s="24"/>
      <c r="AK152" s="31"/>
      <c r="AL152" s="33">
        <v>1</v>
      </c>
      <c r="AM152" s="31"/>
      <c r="AN152" s="36"/>
      <c r="AO152" s="75"/>
      <c r="AP152" s="75"/>
      <c r="AQ152" s="36"/>
      <c r="AR152" s="36"/>
      <c r="AS152" s="36"/>
      <c r="AT152" s="31"/>
      <c r="AU152" s="31"/>
      <c r="AV152" s="75"/>
      <c r="AW152" s="31"/>
      <c r="AX152" s="31"/>
      <c r="AY152" s="31"/>
      <c r="AZ152" s="33">
        <v>1</v>
      </c>
      <c r="BA152" s="31"/>
      <c r="BB152" s="36"/>
      <c r="BC152" s="75"/>
      <c r="BD152" s="75"/>
      <c r="BE152" s="36"/>
      <c r="BF152" s="36"/>
      <c r="BG152" s="36"/>
      <c r="BH152" s="31"/>
      <c r="BI152" s="31"/>
      <c r="BJ152" s="75"/>
      <c r="BK152" s="31"/>
      <c r="BL152" s="31"/>
      <c r="BM152" s="31"/>
      <c r="BN152" s="33">
        <v>1</v>
      </c>
      <c r="BO152" s="31"/>
      <c r="BP152" s="36"/>
      <c r="BQ152" s="75"/>
      <c r="BR152" s="86">
        <f t="shared" si="31"/>
        <v>5</v>
      </c>
      <c r="BS152" s="86">
        <f t="shared" si="32"/>
        <v>0</v>
      </c>
      <c r="BT152" s="87"/>
    </row>
    <row r="153" ht="21" spans="1:72">
      <c r="A153" s="24">
        <v>5</v>
      </c>
      <c r="B153" s="25" t="s">
        <v>177</v>
      </c>
      <c r="C153" s="25" t="s">
        <v>155</v>
      </c>
      <c r="D153" s="32"/>
      <c r="E153" s="33">
        <v>1</v>
      </c>
      <c r="F153" s="34"/>
      <c r="G153" s="35"/>
      <c r="H153" s="70"/>
      <c r="I153" s="52"/>
      <c r="J153" s="52"/>
      <c r="K153" s="52"/>
      <c r="L153" s="36"/>
      <c r="M153" s="52"/>
      <c r="N153" s="52"/>
      <c r="O153" s="52"/>
      <c r="P153" s="52"/>
      <c r="Q153" s="52"/>
      <c r="R153" s="52"/>
      <c r="S153" s="31"/>
      <c r="T153" s="70"/>
      <c r="U153" s="52"/>
      <c r="V153" s="70"/>
      <c r="W153" s="52"/>
      <c r="X153" s="52"/>
      <c r="Y153" s="52"/>
      <c r="Z153" s="34">
        <v>1</v>
      </c>
      <c r="AA153" s="52"/>
      <c r="AB153" s="52"/>
      <c r="AC153" s="52"/>
      <c r="AD153" s="52"/>
      <c r="AE153" s="52"/>
      <c r="AF153" s="52"/>
      <c r="AG153" s="31"/>
      <c r="AH153" s="70"/>
      <c r="AI153" s="52"/>
      <c r="AJ153" s="70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31"/>
      <c r="AV153" s="70"/>
      <c r="AW153" s="52"/>
      <c r="AX153" s="70"/>
      <c r="AY153" s="52"/>
      <c r="AZ153" s="52"/>
      <c r="BA153" s="52"/>
      <c r="BB153" s="34">
        <v>1</v>
      </c>
      <c r="BC153" s="52"/>
      <c r="BD153" s="52"/>
      <c r="BE153" s="52"/>
      <c r="BF153" s="52"/>
      <c r="BG153" s="52"/>
      <c r="BH153" s="52"/>
      <c r="BI153" s="31"/>
      <c r="BJ153" s="70"/>
      <c r="BK153" s="52"/>
      <c r="BL153" s="70"/>
      <c r="BM153" s="52"/>
      <c r="BN153" s="52"/>
      <c r="BO153" s="52"/>
      <c r="BP153" s="31"/>
      <c r="BQ153" s="52"/>
      <c r="BR153" s="86">
        <f t="shared" si="31"/>
        <v>2</v>
      </c>
      <c r="BS153" s="86">
        <f t="shared" si="32"/>
        <v>0</v>
      </c>
      <c r="BT153" s="87"/>
    </row>
    <row r="154" ht="21" spans="1:72">
      <c r="A154" s="24">
        <v>6</v>
      </c>
      <c r="B154" s="25" t="s">
        <v>178</v>
      </c>
      <c r="C154" s="25" t="s">
        <v>42</v>
      </c>
      <c r="D154" s="32"/>
      <c r="E154" s="33"/>
      <c r="F154" s="34"/>
      <c r="G154" s="35">
        <v>1</v>
      </c>
      <c r="H154" s="24"/>
      <c r="I154" s="31"/>
      <c r="J154" s="31"/>
      <c r="K154" s="31"/>
      <c r="L154" s="31"/>
      <c r="M154" s="24"/>
      <c r="N154" s="36"/>
      <c r="O154" s="36"/>
      <c r="P154" s="31"/>
      <c r="Q154" s="36"/>
      <c r="R154" s="31"/>
      <c r="S154" s="31"/>
      <c r="T154" s="24"/>
      <c r="U154" s="31"/>
      <c r="V154" s="24"/>
      <c r="W154" s="31"/>
      <c r="X154" s="31"/>
      <c r="Y154" s="31"/>
      <c r="Z154" s="31"/>
      <c r="AA154" s="24"/>
      <c r="AB154" s="36"/>
      <c r="AC154" s="36"/>
      <c r="AD154" s="31"/>
      <c r="AE154" s="36"/>
      <c r="AF154" s="31"/>
      <c r="AG154" s="31"/>
      <c r="AH154" s="24"/>
      <c r="AI154" s="31"/>
      <c r="AJ154" s="24"/>
      <c r="AK154" s="31"/>
      <c r="AL154" s="31"/>
      <c r="AM154" s="31"/>
      <c r="AN154" s="31"/>
      <c r="AO154" s="24"/>
      <c r="AP154" s="36"/>
      <c r="AQ154" s="36"/>
      <c r="AR154" s="31"/>
      <c r="AS154" s="36"/>
      <c r="AT154" s="31"/>
      <c r="AU154" s="31"/>
      <c r="AV154" s="31"/>
      <c r="AW154" s="31"/>
      <c r="AX154" s="24"/>
      <c r="AY154" s="31"/>
      <c r="AZ154" s="31"/>
      <c r="BA154" s="31"/>
      <c r="BB154" s="31"/>
      <c r="BC154" s="24"/>
      <c r="BD154" s="36"/>
      <c r="BE154" s="36"/>
      <c r="BF154" s="31"/>
      <c r="BG154" s="36"/>
      <c r="BH154" s="31"/>
      <c r="BI154" s="31"/>
      <c r="BJ154" s="31"/>
      <c r="BK154" s="31"/>
      <c r="BL154" s="24"/>
      <c r="BM154" s="31"/>
      <c r="BN154" s="31"/>
      <c r="BO154" s="31"/>
      <c r="BP154" s="31"/>
      <c r="BQ154" s="24"/>
      <c r="BR154" s="86">
        <f t="shared" si="31"/>
        <v>0</v>
      </c>
      <c r="BS154" s="86">
        <f t="shared" si="32"/>
        <v>0</v>
      </c>
      <c r="BT154" s="87" t="s">
        <v>179</v>
      </c>
    </row>
    <row r="155" ht="21" spans="1:72">
      <c r="A155" s="24">
        <v>7</v>
      </c>
      <c r="B155" s="37" t="s">
        <v>147</v>
      </c>
      <c r="C155" s="25" t="s">
        <v>180</v>
      </c>
      <c r="D155" s="32"/>
      <c r="E155" s="33">
        <v>1</v>
      </c>
      <c r="F155" s="34"/>
      <c r="G155" s="35"/>
      <c r="H155" s="70"/>
      <c r="I155" s="52"/>
      <c r="J155" s="42">
        <v>1</v>
      </c>
      <c r="K155" s="52"/>
      <c r="L155" s="52"/>
      <c r="M155" s="52"/>
      <c r="N155" s="42">
        <v>1</v>
      </c>
      <c r="O155" s="52"/>
      <c r="P155" s="52"/>
      <c r="Q155" s="52"/>
      <c r="R155" s="52"/>
      <c r="S155" s="36"/>
      <c r="T155" s="42">
        <v>1</v>
      </c>
      <c r="U155" s="52"/>
      <c r="V155" s="70"/>
      <c r="W155" s="52"/>
      <c r="X155" s="42">
        <v>1</v>
      </c>
      <c r="Y155" s="52"/>
      <c r="Z155" s="52"/>
      <c r="AA155" s="52"/>
      <c r="AB155" s="42">
        <v>1</v>
      </c>
      <c r="AC155" s="52"/>
      <c r="AD155" s="52"/>
      <c r="AE155" s="52"/>
      <c r="AF155" s="52"/>
      <c r="AG155" s="36"/>
      <c r="AH155" s="42">
        <v>1</v>
      </c>
      <c r="AI155" s="52"/>
      <c r="AJ155" s="70"/>
      <c r="AK155" s="52"/>
      <c r="AL155" s="42">
        <v>1</v>
      </c>
      <c r="AM155" s="52"/>
      <c r="AN155" s="52"/>
      <c r="AO155" s="52"/>
      <c r="AP155" s="42">
        <v>1</v>
      </c>
      <c r="AQ155" s="52"/>
      <c r="AR155" s="52"/>
      <c r="AS155" s="52"/>
      <c r="AT155" s="52"/>
      <c r="AU155" s="36"/>
      <c r="AV155" s="42">
        <v>1</v>
      </c>
      <c r="AW155" s="52"/>
      <c r="AX155" s="52"/>
      <c r="AY155" s="70"/>
      <c r="AZ155" s="42">
        <v>1</v>
      </c>
      <c r="BA155" s="52"/>
      <c r="BB155" s="52"/>
      <c r="BC155" s="52"/>
      <c r="BD155" s="42">
        <v>1</v>
      </c>
      <c r="BE155" s="52"/>
      <c r="BF155" s="52"/>
      <c r="BG155" s="52"/>
      <c r="BH155" s="52"/>
      <c r="BI155" s="36"/>
      <c r="BJ155" s="42">
        <v>1</v>
      </c>
      <c r="BK155" s="52"/>
      <c r="BL155" s="52"/>
      <c r="BM155" s="70"/>
      <c r="BN155" s="42">
        <v>1</v>
      </c>
      <c r="BO155" s="52"/>
      <c r="BP155" s="52"/>
      <c r="BQ155" s="52"/>
      <c r="BR155" s="86">
        <f t="shared" si="31"/>
        <v>13</v>
      </c>
      <c r="BS155" s="86">
        <f t="shared" si="32"/>
        <v>0</v>
      </c>
      <c r="BT155" s="87"/>
    </row>
    <row r="156" ht="21" spans="1:72">
      <c r="A156" s="24">
        <v>8</v>
      </c>
      <c r="B156" s="38"/>
      <c r="C156" s="25" t="s">
        <v>155</v>
      </c>
      <c r="D156" s="32"/>
      <c r="E156" s="33">
        <v>1</v>
      </c>
      <c r="F156" s="34"/>
      <c r="G156" s="35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86">
        <f t="shared" si="31"/>
        <v>0</v>
      </c>
      <c r="BS156" s="86">
        <f t="shared" si="32"/>
        <v>0</v>
      </c>
      <c r="BT156" s="87" t="s">
        <v>179</v>
      </c>
    </row>
    <row r="157" ht="21" spans="1:72">
      <c r="A157" s="24">
        <v>9</v>
      </c>
      <c r="B157" s="25" t="s">
        <v>181</v>
      </c>
      <c r="C157" s="26" t="s">
        <v>23</v>
      </c>
      <c r="D157" s="32"/>
      <c r="E157" s="33">
        <v>1</v>
      </c>
      <c r="F157" s="34"/>
      <c r="G157" s="35"/>
      <c r="H157" s="115"/>
      <c r="I157" s="115"/>
      <c r="J157" s="115"/>
      <c r="K157" s="115"/>
      <c r="L157" s="33">
        <v>1</v>
      </c>
      <c r="M157" s="99"/>
      <c r="N157" s="99"/>
      <c r="O157" s="36"/>
      <c r="P157" s="36"/>
      <c r="Q157" s="115"/>
      <c r="R157" s="115"/>
      <c r="S157" s="115"/>
      <c r="T157" s="115"/>
      <c r="U157" s="115"/>
      <c r="V157" s="115"/>
      <c r="W157" s="115"/>
      <c r="X157" s="115"/>
      <c r="Y157" s="115"/>
      <c r="Z157" s="33">
        <v>1</v>
      </c>
      <c r="AA157" s="99"/>
      <c r="AB157" s="99"/>
      <c r="AC157" s="36"/>
      <c r="AD157" s="36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33">
        <v>1</v>
      </c>
      <c r="AO157" s="99"/>
      <c r="AP157" s="99"/>
      <c r="AQ157" s="36"/>
      <c r="AR157" s="36"/>
      <c r="AS157" s="115"/>
      <c r="AT157" s="115"/>
      <c r="AU157" s="115"/>
      <c r="AV157" s="99"/>
      <c r="AW157" s="115"/>
      <c r="AX157" s="115"/>
      <c r="AY157" s="115"/>
      <c r="AZ157" s="115"/>
      <c r="BA157" s="115"/>
      <c r="BB157" s="33">
        <v>1</v>
      </c>
      <c r="BC157" s="99"/>
      <c r="BD157" s="99"/>
      <c r="BE157" s="36"/>
      <c r="BF157" s="36"/>
      <c r="BG157" s="115"/>
      <c r="BH157" s="115"/>
      <c r="BI157" s="115"/>
      <c r="BJ157" s="99"/>
      <c r="BK157" s="115"/>
      <c r="BL157" s="115"/>
      <c r="BM157" s="115"/>
      <c r="BN157" s="115"/>
      <c r="BO157" s="115"/>
      <c r="BP157" s="33">
        <v>1</v>
      </c>
      <c r="BQ157" s="99"/>
      <c r="BR157" s="86">
        <f t="shared" si="31"/>
        <v>5</v>
      </c>
      <c r="BS157" s="86">
        <f t="shared" si="32"/>
        <v>0</v>
      </c>
      <c r="BT157" s="87"/>
    </row>
    <row r="158" ht="21" spans="1:72">
      <c r="A158" s="24">
        <v>10</v>
      </c>
      <c r="B158" s="25" t="s">
        <v>182</v>
      </c>
      <c r="C158" s="25" t="s">
        <v>169</v>
      </c>
      <c r="D158" s="32"/>
      <c r="E158" s="33">
        <v>1</v>
      </c>
      <c r="F158" s="34"/>
      <c r="G158" s="35"/>
      <c r="H158" s="24"/>
      <c r="I158" s="31"/>
      <c r="J158" s="31"/>
      <c r="K158" s="31"/>
      <c r="L158" s="33">
        <v>1</v>
      </c>
      <c r="M158" s="31"/>
      <c r="N158" s="31"/>
      <c r="O158" s="31"/>
      <c r="P158" s="31"/>
      <c r="Q158" s="24"/>
      <c r="R158" s="31"/>
      <c r="S158" s="31"/>
      <c r="T158" s="24"/>
      <c r="U158" s="31"/>
      <c r="V158" s="24"/>
      <c r="W158" s="31"/>
      <c r="X158" s="31"/>
      <c r="Y158" s="31"/>
      <c r="Z158" s="33">
        <v>1</v>
      </c>
      <c r="AA158" s="31"/>
      <c r="AB158" s="31"/>
      <c r="AC158" s="31"/>
      <c r="AD158" s="31"/>
      <c r="AE158" s="24"/>
      <c r="AF158" s="31"/>
      <c r="AG158" s="31"/>
      <c r="AH158" s="24"/>
      <c r="AI158" s="31"/>
      <c r="AJ158" s="24"/>
      <c r="AK158" s="31"/>
      <c r="AL158" s="31"/>
      <c r="AM158" s="31"/>
      <c r="AN158" s="33">
        <v>1</v>
      </c>
      <c r="AO158" s="31"/>
      <c r="AP158" s="31"/>
      <c r="AQ158" s="31"/>
      <c r="AR158" s="31"/>
      <c r="AS158" s="24"/>
      <c r="AT158" s="31"/>
      <c r="AU158" s="31"/>
      <c r="AV158" s="31"/>
      <c r="AW158" s="31"/>
      <c r="AX158" s="24"/>
      <c r="AY158" s="31"/>
      <c r="AZ158" s="31"/>
      <c r="BA158" s="31"/>
      <c r="BB158" s="33">
        <v>1</v>
      </c>
      <c r="BC158" s="31"/>
      <c r="BD158" s="31"/>
      <c r="BE158" s="31"/>
      <c r="BF158" s="31"/>
      <c r="BG158" s="24"/>
      <c r="BH158" s="31"/>
      <c r="BI158" s="31"/>
      <c r="BJ158" s="31"/>
      <c r="BK158" s="31"/>
      <c r="BL158" s="24"/>
      <c r="BM158" s="31"/>
      <c r="BN158" s="31"/>
      <c r="BO158" s="31"/>
      <c r="BP158" s="33">
        <v>1</v>
      </c>
      <c r="BQ158" s="31"/>
      <c r="BR158" s="86">
        <f t="shared" si="31"/>
        <v>5</v>
      </c>
      <c r="BS158" s="86">
        <f t="shared" si="32"/>
        <v>0</v>
      </c>
      <c r="BT158" s="87"/>
    </row>
    <row r="159" ht="25.5" spans="1:72">
      <c r="A159" s="21"/>
      <c r="B159" s="22" t="s">
        <v>183</v>
      </c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90"/>
    </row>
    <row r="160" ht="21" spans="1:72">
      <c r="A160" s="24">
        <v>1</v>
      </c>
      <c r="B160" s="25" t="s">
        <v>184</v>
      </c>
      <c r="C160" s="26" t="s">
        <v>23</v>
      </c>
      <c r="D160" s="32"/>
      <c r="E160" s="33">
        <v>1</v>
      </c>
      <c r="F160" s="34"/>
      <c r="G160" s="35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3">
        <v>1</v>
      </c>
      <c r="S160" s="31"/>
      <c r="T160" s="2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3">
        <v>1</v>
      </c>
      <c r="AG160" s="31"/>
      <c r="AH160" s="24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3">
        <v>1</v>
      </c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3">
        <v>1</v>
      </c>
      <c r="BI160" s="31"/>
      <c r="BJ160" s="31"/>
      <c r="BK160" s="31"/>
      <c r="BL160" s="31"/>
      <c r="BM160" s="31"/>
      <c r="BN160" s="31"/>
      <c r="BO160" s="31"/>
      <c r="BP160" s="31"/>
      <c r="BQ160" s="31"/>
      <c r="BR160" s="86">
        <f t="shared" ref="BR160:BR169" si="33">SUM(H160,J160,L160,N160,P160,R160,T160,V160,X160,Z160,AB160,AD160,AF160,AH160,AJ160,AL160,AN160,AP160,AR160,AT160,AV160,AX160,AZ160,BB160,BD160,BF160,BH160,BJ160,BL160,BN160,BP160)</f>
        <v>4</v>
      </c>
      <c r="BS160" s="86">
        <f t="shared" ref="BS160:BS169" si="34">SUM(I160,K160,M160,O160,Q160,S160,U160,W160,Y160,AA160,AC160,AE160,AG160,AI160,AK160,AM160,AO160,AQ160,AS160,AU160,AW160,AY160,BA160,BC160,BE160,BG160,BI160,BK160,BM160,BO160,BQ160)</f>
        <v>0</v>
      </c>
      <c r="BT160" s="87"/>
    </row>
    <row r="161" ht="21" spans="1:72">
      <c r="A161" s="24">
        <f t="shared" ref="A161:A166" si="35">A160+1</f>
        <v>2</v>
      </c>
      <c r="B161" s="25" t="s">
        <v>185</v>
      </c>
      <c r="C161" s="26" t="s">
        <v>23</v>
      </c>
      <c r="D161" s="32"/>
      <c r="E161" s="33">
        <v>1</v>
      </c>
      <c r="F161" s="34"/>
      <c r="G161" s="35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4">
        <v>1</v>
      </c>
      <c r="AG161" s="31"/>
      <c r="AH161" s="24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86">
        <f t="shared" si="33"/>
        <v>1</v>
      </c>
      <c r="BS161" s="86">
        <f t="shared" si="34"/>
        <v>0</v>
      </c>
      <c r="BT161" s="87"/>
    </row>
    <row r="162" ht="21" spans="1:72">
      <c r="A162" s="24">
        <v>3</v>
      </c>
      <c r="B162" s="25" t="s">
        <v>186</v>
      </c>
      <c r="C162" s="25" t="s">
        <v>44</v>
      </c>
      <c r="D162" s="32"/>
      <c r="E162" s="33">
        <v>1</v>
      </c>
      <c r="F162" s="34"/>
      <c r="G162" s="35"/>
      <c r="H162" s="31"/>
      <c r="I162" s="31"/>
      <c r="J162" s="31"/>
      <c r="K162" s="31"/>
      <c r="L162" s="31"/>
      <c r="M162" s="31"/>
      <c r="N162" s="31"/>
      <c r="O162" s="24"/>
      <c r="P162" s="31"/>
      <c r="Q162" s="31"/>
      <c r="R162" s="33">
        <v>1</v>
      </c>
      <c r="S162" s="31"/>
      <c r="T162" s="24"/>
      <c r="U162" s="31"/>
      <c r="V162" s="31"/>
      <c r="W162" s="31"/>
      <c r="X162" s="31"/>
      <c r="Y162" s="31"/>
      <c r="Z162" s="31"/>
      <c r="AA162" s="31"/>
      <c r="AB162" s="31"/>
      <c r="AC162" s="24"/>
      <c r="AD162" s="31"/>
      <c r="AE162" s="31"/>
      <c r="AF162" s="33">
        <v>1</v>
      </c>
      <c r="AG162" s="31"/>
      <c r="AH162" s="24"/>
      <c r="AI162" s="31"/>
      <c r="AJ162" s="31"/>
      <c r="AK162" s="31"/>
      <c r="AL162" s="31"/>
      <c r="AM162" s="31"/>
      <c r="AN162" s="31"/>
      <c r="AO162" s="31"/>
      <c r="AP162" s="31"/>
      <c r="AQ162" s="24"/>
      <c r="AR162" s="31"/>
      <c r="AS162" s="31"/>
      <c r="AT162" s="33">
        <v>1</v>
      </c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24"/>
      <c r="BF162" s="31"/>
      <c r="BG162" s="31"/>
      <c r="BH162" s="33">
        <v>1</v>
      </c>
      <c r="BI162" s="31"/>
      <c r="BJ162" s="31"/>
      <c r="BK162" s="31"/>
      <c r="BL162" s="31"/>
      <c r="BM162" s="31"/>
      <c r="BN162" s="31"/>
      <c r="BO162" s="31"/>
      <c r="BP162" s="31"/>
      <c r="BQ162" s="31"/>
      <c r="BR162" s="86">
        <f t="shared" si="33"/>
        <v>4</v>
      </c>
      <c r="BS162" s="86">
        <f t="shared" si="34"/>
        <v>0</v>
      </c>
      <c r="BT162" s="87"/>
    </row>
    <row r="163" ht="21" spans="1:72">
      <c r="A163" s="24">
        <v>5</v>
      </c>
      <c r="B163" s="25" t="s">
        <v>150</v>
      </c>
      <c r="C163" s="25" t="s">
        <v>76</v>
      </c>
      <c r="D163" s="32">
        <v>1</v>
      </c>
      <c r="E163" s="33"/>
      <c r="F163" s="34"/>
      <c r="G163" s="35"/>
      <c r="H163" s="31"/>
      <c r="I163" s="31"/>
      <c r="J163" s="31"/>
      <c r="K163" s="31"/>
      <c r="L163" s="31"/>
      <c r="M163" s="31"/>
      <c r="N163" s="31"/>
      <c r="O163" s="24"/>
      <c r="P163" s="31"/>
      <c r="Q163" s="31"/>
      <c r="R163" s="31"/>
      <c r="S163" s="31"/>
      <c r="T163" s="24"/>
      <c r="U163" s="31"/>
      <c r="V163" s="31"/>
      <c r="W163" s="31"/>
      <c r="X163" s="31"/>
      <c r="Y163" s="31"/>
      <c r="Z163" s="31"/>
      <c r="AA163" s="31"/>
      <c r="AB163" s="31"/>
      <c r="AC163" s="24"/>
      <c r="AD163" s="31"/>
      <c r="AE163" s="31"/>
      <c r="AF163" s="31"/>
      <c r="AG163" s="31"/>
      <c r="AH163" s="24"/>
      <c r="AI163" s="31"/>
      <c r="AJ163" s="31"/>
      <c r="AK163" s="31"/>
      <c r="AL163" s="31"/>
      <c r="AM163" s="31"/>
      <c r="AN163" s="31"/>
      <c r="AO163" s="31"/>
      <c r="AP163" s="31"/>
      <c r="AQ163" s="24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24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86">
        <f t="shared" si="33"/>
        <v>0</v>
      </c>
      <c r="BS163" s="86">
        <f t="shared" si="34"/>
        <v>0</v>
      </c>
      <c r="BT163" s="87"/>
    </row>
    <row r="164" ht="21" spans="1:72">
      <c r="A164" s="24">
        <f t="shared" si="35"/>
        <v>6</v>
      </c>
      <c r="B164" s="25" t="s">
        <v>187</v>
      </c>
      <c r="C164" s="25" t="s">
        <v>167</v>
      </c>
      <c r="D164" s="32"/>
      <c r="E164" s="33">
        <v>1</v>
      </c>
      <c r="F164" s="34"/>
      <c r="G164" s="35"/>
      <c r="H164" s="31"/>
      <c r="I164" s="31"/>
      <c r="J164" s="33">
        <v>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3">
        <v>1</v>
      </c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3">
        <v>1</v>
      </c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3">
        <v>1</v>
      </c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3">
        <v>1</v>
      </c>
      <c r="BO164" s="31"/>
      <c r="BP164" s="31"/>
      <c r="BQ164" s="31"/>
      <c r="BR164" s="86">
        <f t="shared" si="33"/>
        <v>5</v>
      </c>
      <c r="BS164" s="86">
        <f t="shared" si="34"/>
        <v>0</v>
      </c>
      <c r="BT164" s="87"/>
    </row>
    <row r="165" ht="21" spans="1:72">
      <c r="A165" s="24">
        <v>7</v>
      </c>
      <c r="B165" s="101" t="s">
        <v>188</v>
      </c>
      <c r="C165" s="25" t="s">
        <v>189</v>
      </c>
      <c r="D165" s="32"/>
      <c r="E165" s="33"/>
      <c r="F165" s="34"/>
      <c r="G165" s="35"/>
      <c r="H165" s="70"/>
      <c r="I165" s="52"/>
      <c r="J165" s="52"/>
      <c r="K165" s="52"/>
      <c r="L165" s="70"/>
      <c r="M165" s="70"/>
      <c r="N165" s="33">
        <v>1</v>
      </c>
      <c r="O165" s="70"/>
      <c r="P165" s="52"/>
      <c r="Q165" s="70"/>
      <c r="R165" s="52"/>
      <c r="S165" s="52"/>
      <c r="T165" s="70"/>
      <c r="U165" s="52"/>
      <c r="V165" s="70"/>
      <c r="W165" s="52"/>
      <c r="X165" s="52"/>
      <c r="Y165" s="52"/>
      <c r="Z165" s="70"/>
      <c r="AA165" s="70"/>
      <c r="AB165" s="33">
        <v>1</v>
      </c>
      <c r="AC165" s="70"/>
      <c r="AD165" s="52"/>
      <c r="AE165" s="70"/>
      <c r="AF165" s="52"/>
      <c r="AG165" s="52"/>
      <c r="AH165" s="70"/>
      <c r="AI165" s="52"/>
      <c r="AJ165" s="70"/>
      <c r="AK165" s="52"/>
      <c r="AL165" s="52"/>
      <c r="AM165" s="52"/>
      <c r="AN165" s="70"/>
      <c r="AO165" s="70"/>
      <c r="AP165" s="33">
        <v>1</v>
      </c>
      <c r="AQ165" s="70"/>
      <c r="AR165" s="52"/>
      <c r="AS165" s="70"/>
      <c r="AT165" s="52"/>
      <c r="AU165" s="52"/>
      <c r="AV165" s="70"/>
      <c r="AW165" s="52"/>
      <c r="AX165" s="70"/>
      <c r="AY165" s="52"/>
      <c r="AZ165" s="52"/>
      <c r="BA165" s="52"/>
      <c r="BB165" s="70"/>
      <c r="BC165" s="70"/>
      <c r="BD165" s="33">
        <v>1</v>
      </c>
      <c r="BE165" s="70"/>
      <c r="BF165" s="52"/>
      <c r="BG165" s="70"/>
      <c r="BH165" s="52"/>
      <c r="BI165" s="52"/>
      <c r="BJ165" s="70"/>
      <c r="BK165" s="52"/>
      <c r="BL165" s="70"/>
      <c r="BM165" s="52"/>
      <c r="BN165" s="52"/>
      <c r="BO165" s="52"/>
      <c r="BP165" s="70"/>
      <c r="BQ165" s="70"/>
      <c r="BR165" s="86">
        <f t="shared" si="33"/>
        <v>4</v>
      </c>
      <c r="BS165" s="86">
        <f t="shared" si="34"/>
        <v>0</v>
      </c>
      <c r="BT165" s="87"/>
    </row>
    <row r="166" ht="21" spans="1:72">
      <c r="A166" s="24">
        <f t="shared" si="35"/>
        <v>8</v>
      </c>
      <c r="B166" s="25" t="s">
        <v>159</v>
      </c>
      <c r="C166" s="25" t="s">
        <v>167</v>
      </c>
      <c r="D166" s="32"/>
      <c r="E166" s="33"/>
      <c r="F166" s="34">
        <v>1</v>
      </c>
      <c r="G166" s="35"/>
      <c r="H166" s="34">
        <v>1</v>
      </c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52"/>
      <c r="AG166" s="36"/>
      <c r="AH166" s="36"/>
      <c r="AI166" s="36"/>
      <c r="AJ166" s="29">
        <v>1</v>
      </c>
      <c r="AK166" s="36"/>
      <c r="AL166" s="36"/>
      <c r="AM166" s="36"/>
      <c r="AN166" s="36"/>
      <c r="AO166" s="36"/>
      <c r="AP166" s="36"/>
      <c r="AQ166" s="36"/>
      <c r="AR166" s="36"/>
      <c r="AS166" s="36"/>
      <c r="AT166" s="52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52"/>
      <c r="BI166" s="36"/>
      <c r="BJ166" s="36"/>
      <c r="BK166" s="36"/>
      <c r="BL166" s="36"/>
      <c r="BM166" s="36"/>
      <c r="BN166" s="36"/>
      <c r="BO166" s="36"/>
      <c r="BP166" s="36"/>
      <c r="BQ166" s="36"/>
      <c r="BR166" s="86">
        <f t="shared" si="33"/>
        <v>2</v>
      </c>
      <c r="BS166" s="86">
        <f t="shared" si="34"/>
        <v>0</v>
      </c>
      <c r="BT166" s="87"/>
    </row>
    <row r="167" ht="21" spans="1:72">
      <c r="A167" s="24">
        <v>9</v>
      </c>
      <c r="B167" s="25" t="s">
        <v>190</v>
      </c>
      <c r="C167" s="25" t="s">
        <v>2</v>
      </c>
      <c r="D167" s="32"/>
      <c r="E167" s="33">
        <v>1</v>
      </c>
      <c r="F167" s="34"/>
      <c r="G167" s="35"/>
      <c r="H167" s="24"/>
      <c r="I167" s="31"/>
      <c r="J167" s="31"/>
      <c r="K167" s="31"/>
      <c r="L167" s="33">
        <v>1</v>
      </c>
      <c r="M167" s="31"/>
      <c r="N167" s="31"/>
      <c r="O167" s="31"/>
      <c r="P167" s="31"/>
      <c r="Q167" s="31"/>
      <c r="R167" s="31"/>
      <c r="S167" s="31"/>
      <c r="T167" s="24"/>
      <c r="U167" s="31"/>
      <c r="V167" s="24"/>
      <c r="W167" s="31"/>
      <c r="X167" s="31"/>
      <c r="Y167" s="31"/>
      <c r="Z167" s="33">
        <v>1</v>
      </c>
      <c r="AA167" s="31"/>
      <c r="AB167" s="31"/>
      <c r="AC167" s="31"/>
      <c r="AD167" s="31"/>
      <c r="AE167" s="31"/>
      <c r="AF167" s="31"/>
      <c r="AG167" s="31"/>
      <c r="AH167" s="24"/>
      <c r="AI167" s="31"/>
      <c r="AJ167" s="24"/>
      <c r="AK167" s="31"/>
      <c r="AL167" s="31"/>
      <c r="AM167" s="31"/>
      <c r="AN167" s="33">
        <v>1</v>
      </c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3">
        <v>1</v>
      </c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3">
        <v>1</v>
      </c>
      <c r="BQ167" s="31"/>
      <c r="BR167" s="86">
        <f t="shared" si="33"/>
        <v>5</v>
      </c>
      <c r="BS167" s="86">
        <f t="shared" si="34"/>
        <v>0</v>
      </c>
      <c r="BT167" s="87"/>
    </row>
    <row r="168" ht="21" spans="1:72">
      <c r="A168" s="24">
        <v>10</v>
      </c>
      <c r="B168" s="25" t="s">
        <v>191</v>
      </c>
      <c r="C168" s="25" t="s">
        <v>192</v>
      </c>
      <c r="D168" s="32"/>
      <c r="E168" s="33"/>
      <c r="F168" s="34"/>
      <c r="G168" s="35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86">
        <f t="shared" si="33"/>
        <v>0</v>
      </c>
      <c r="BS168" s="86">
        <f t="shared" si="34"/>
        <v>0</v>
      </c>
      <c r="BT168" s="87" t="s">
        <v>64</v>
      </c>
    </row>
    <row r="169" ht="21" spans="1:72">
      <c r="A169" s="24">
        <v>11</v>
      </c>
      <c r="B169" s="25" t="s">
        <v>27</v>
      </c>
      <c r="C169" s="25" t="s">
        <v>193</v>
      </c>
      <c r="D169" s="32"/>
      <c r="E169" s="33"/>
      <c r="F169" s="34"/>
      <c r="G169" s="35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86">
        <f t="shared" si="33"/>
        <v>0</v>
      </c>
      <c r="BS169" s="86">
        <f t="shared" si="34"/>
        <v>0</v>
      </c>
      <c r="BT169" s="87" t="s">
        <v>64</v>
      </c>
    </row>
    <row r="170" ht="25.5" spans="1:72">
      <c r="A170" s="21"/>
      <c r="B170" s="22" t="s">
        <v>194</v>
      </c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1"/>
    </row>
    <row r="171" ht="21" spans="1:72">
      <c r="A171" s="24">
        <v>1</v>
      </c>
      <c r="B171" s="101" t="s">
        <v>84</v>
      </c>
      <c r="C171" s="25" t="s">
        <v>59</v>
      </c>
      <c r="D171" s="32"/>
      <c r="E171" s="33"/>
      <c r="F171" s="34"/>
      <c r="G171" s="35">
        <v>1</v>
      </c>
      <c r="H171" s="36"/>
      <c r="I171" s="36"/>
      <c r="J171" s="36"/>
      <c r="K171" s="36"/>
      <c r="L171" s="36"/>
      <c r="M171" s="36"/>
      <c r="N171" s="35">
        <v>1</v>
      </c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86">
        <f t="shared" ref="BR171:BR175" si="36">SUM(H171,J171,L171,N171,P171,R171,T171,V171,X171,Z171,AB171,AD171,AF171,AH171,AJ171,AL171,AN171,AP171,AR171,AT171,AV171,AX171,AZ171,BB171,BD171,BF171,BH171,BJ171,BL171,BN171,BP171)</f>
        <v>1</v>
      </c>
      <c r="BS171" s="86">
        <f t="shared" ref="BS171:BS175" si="37">SUM(I171,K171,M171,O171,Q171,S171,U171,W171,Y171,AA171,AC171,AE171,AG171,AI171,AK171,AM171,AO171,AQ171,AS171,AU171,AW171,AY171,BA171,BC171,BE171,BG171,BI171,BK171,BM171,BO171,BQ171)</f>
        <v>0</v>
      </c>
      <c r="BT171" s="87" t="s">
        <v>195</v>
      </c>
    </row>
    <row r="172" ht="21" spans="1:72">
      <c r="A172" s="24">
        <v>2</v>
      </c>
      <c r="B172" s="25" t="s">
        <v>86</v>
      </c>
      <c r="C172" s="25" t="s">
        <v>196</v>
      </c>
      <c r="D172" s="32"/>
      <c r="E172" s="33"/>
      <c r="F172" s="34"/>
      <c r="G172" s="35">
        <v>1</v>
      </c>
      <c r="H172" s="24"/>
      <c r="I172" s="31"/>
      <c r="J172" s="31"/>
      <c r="K172" s="31"/>
      <c r="L172" s="36"/>
      <c r="M172" s="31"/>
      <c r="N172" s="31"/>
      <c r="O172" s="36"/>
      <c r="P172" s="31"/>
      <c r="Q172" s="24"/>
      <c r="R172" s="31"/>
      <c r="S172" s="31"/>
      <c r="T172" s="24"/>
      <c r="U172" s="31"/>
      <c r="V172" s="24"/>
      <c r="W172" s="31"/>
      <c r="X172" s="31"/>
      <c r="Y172" s="31"/>
      <c r="Z172" s="36"/>
      <c r="AA172" s="31"/>
      <c r="AB172" s="35">
        <v>1</v>
      </c>
      <c r="AC172" s="36"/>
      <c r="AD172" s="31"/>
      <c r="AE172" s="24"/>
      <c r="AF172" s="31"/>
      <c r="AG172" s="31"/>
      <c r="AH172" s="24"/>
      <c r="AI172" s="31"/>
      <c r="AJ172" s="24"/>
      <c r="AK172" s="31"/>
      <c r="AL172" s="31"/>
      <c r="AM172" s="31"/>
      <c r="AN172" s="36"/>
      <c r="AO172" s="31"/>
      <c r="AP172" s="31"/>
      <c r="AQ172" s="36"/>
      <c r="AR172" s="31"/>
      <c r="AS172" s="24"/>
      <c r="AT172" s="31"/>
      <c r="AU172" s="31"/>
      <c r="AV172" s="31"/>
      <c r="AW172" s="31"/>
      <c r="AX172" s="24"/>
      <c r="AY172" s="31"/>
      <c r="AZ172" s="31"/>
      <c r="BA172" s="31"/>
      <c r="BB172" s="36"/>
      <c r="BC172" s="31"/>
      <c r="BD172" s="31"/>
      <c r="BE172" s="36"/>
      <c r="BF172" s="31"/>
      <c r="BG172" s="24"/>
      <c r="BH172" s="31"/>
      <c r="BI172" s="31"/>
      <c r="BJ172" s="31"/>
      <c r="BK172" s="31"/>
      <c r="BL172" s="24"/>
      <c r="BM172" s="31"/>
      <c r="BN172" s="31"/>
      <c r="BO172" s="31"/>
      <c r="BP172" s="36"/>
      <c r="BQ172" s="31"/>
      <c r="BR172" s="86">
        <f t="shared" si="36"/>
        <v>1</v>
      </c>
      <c r="BS172" s="86">
        <f t="shared" si="37"/>
        <v>0</v>
      </c>
      <c r="BT172" s="87" t="s">
        <v>195</v>
      </c>
    </row>
    <row r="173" ht="21" spans="1:72">
      <c r="A173" s="24">
        <v>3</v>
      </c>
      <c r="B173" s="25" t="s">
        <v>197</v>
      </c>
      <c r="C173" s="25" t="s">
        <v>198</v>
      </c>
      <c r="D173" s="32">
        <v>1</v>
      </c>
      <c r="E173" s="33"/>
      <c r="F173" s="34"/>
      <c r="G173" s="35"/>
      <c r="H173" s="55"/>
      <c r="I173" s="36"/>
      <c r="J173" s="55"/>
      <c r="K173" s="36"/>
      <c r="L173" s="55"/>
      <c r="M173" s="36"/>
      <c r="N173" s="55"/>
      <c r="O173" s="31"/>
      <c r="P173" s="55"/>
      <c r="Q173" s="36"/>
      <c r="R173" s="55"/>
      <c r="S173" s="31"/>
      <c r="T173" s="55"/>
      <c r="U173" s="36"/>
      <c r="V173" s="55"/>
      <c r="W173" s="36"/>
      <c r="X173" s="55"/>
      <c r="Y173" s="36"/>
      <c r="Z173" s="55"/>
      <c r="AA173" s="36"/>
      <c r="AB173" s="55"/>
      <c r="AC173" s="31"/>
      <c r="AD173" s="55"/>
      <c r="AE173" s="36"/>
      <c r="AF173" s="55"/>
      <c r="AG173" s="31"/>
      <c r="AH173" s="55"/>
      <c r="AI173" s="36"/>
      <c r="AJ173" s="55"/>
      <c r="AK173" s="36"/>
      <c r="AL173" s="55"/>
      <c r="AM173" s="36"/>
      <c r="AN173" s="55"/>
      <c r="AO173" s="36"/>
      <c r="AP173" s="55"/>
      <c r="AQ173" s="31"/>
      <c r="AR173" s="55"/>
      <c r="AS173" s="36"/>
      <c r="AT173" s="55"/>
      <c r="AU173" s="31"/>
      <c r="AV173" s="55"/>
      <c r="AW173" s="36"/>
      <c r="AX173" s="55"/>
      <c r="AY173" s="36"/>
      <c r="AZ173" s="55"/>
      <c r="BA173" s="36"/>
      <c r="BB173" s="55"/>
      <c r="BC173" s="36"/>
      <c r="BD173" s="55"/>
      <c r="BE173" s="31"/>
      <c r="BF173" s="55"/>
      <c r="BG173" s="36"/>
      <c r="BH173" s="55"/>
      <c r="BI173" s="31"/>
      <c r="BJ173" s="55"/>
      <c r="BK173" s="36"/>
      <c r="BL173" s="55"/>
      <c r="BM173" s="36"/>
      <c r="BN173" s="55"/>
      <c r="BO173" s="36"/>
      <c r="BP173" s="55"/>
      <c r="BQ173" s="36"/>
      <c r="BR173" s="86">
        <f t="shared" si="36"/>
        <v>0</v>
      </c>
      <c r="BS173" s="86">
        <f t="shared" si="37"/>
        <v>0</v>
      </c>
      <c r="BT173" s="87"/>
    </row>
    <row r="174" ht="21" spans="1:72">
      <c r="A174" s="24">
        <v>4</v>
      </c>
      <c r="B174" s="25" t="s">
        <v>152</v>
      </c>
      <c r="C174" s="25" t="s">
        <v>199</v>
      </c>
      <c r="D174" s="32"/>
      <c r="E174" s="33">
        <v>1</v>
      </c>
      <c r="F174" s="34"/>
      <c r="G174" s="35"/>
      <c r="H174" s="70"/>
      <c r="I174" s="52"/>
      <c r="J174" s="52"/>
      <c r="K174" s="52"/>
      <c r="L174" s="36"/>
      <c r="M174" s="36"/>
      <c r="N174" s="33">
        <v>1</v>
      </c>
      <c r="O174" s="70"/>
      <c r="P174" s="52"/>
      <c r="Q174" s="70"/>
      <c r="R174" s="52"/>
      <c r="S174" s="52"/>
      <c r="T174" s="70"/>
      <c r="U174" s="52"/>
      <c r="V174" s="70"/>
      <c r="W174" s="52"/>
      <c r="X174" s="52"/>
      <c r="Y174" s="52"/>
      <c r="Z174" s="36"/>
      <c r="AA174" s="36"/>
      <c r="AB174" s="33">
        <v>1</v>
      </c>
      <c r="AC174" s="70"/>
      <c r="AD174" s="52"/>
      <c r="AE174" s="70"/>
      <c r="AF174" s="52"/>
      <c r="AG174" s="52"/>
      <c r="AH174" s="70"/>
      <c r="AI174" s="52"/>
      <c r="AJ174" s="70"/>
      <c r="AK174" s="52"/>
      <c r="AL174" s="52"/>
      <c r="AM174" s="52"/>
      <c r="AN174" s="36"/>
      <c r="AO174" s="36"/>
      <c r="AP174" s="33">
        <v>1</v>
      </c>
      <c r="AQ174" s="70"/>
      <c r="AR174" s="52"/>
      <c r="AS174" s="70"/>
      <c r="AT174" s="52"/>
      <c r="AU174" s="52"/>
      <c r="AV174" s="70"/>
      <c r="AW174" s="52"/>
      <c r="AX174" s="70"/>
      <c r="AY174" s="52"/>
      <c r="AZ174" s="52"/>
      <c r="BA174" s="52"/>
      <c r="BB174" s="36"/>
      <c r="BC174" s="36"/>
      <c r="BD174" s="33">
        <v>1</v>
      </c>
      <c r="BE174" s="70"/>
      <c r="BF174" s="52"/>
      <c r="BG174" s="70"/>
      <c r="BH174" s="52"/>
      <c r="BI174" s="52"/>
      <c r="BJ174" s="70"/>
      <c r="BK174" s="52"/>
      <c r="BL174" s="70"/>
      <c r="BM174" s="52"/>
      <c r="BN174" s="52"/>
      <c r="BO174" s="52"/>
      <c r="BP174" s="36"/>
      <c r="BQ174" s="36"/>
      <c r="BR174" s="86">
        <f t="shared" si="36"/>
        <v>4</v>
      </c>
      <c r="BS174" s="86">
        <f t="shared" si="37"/>
        <v>0</v>
      </c>
      <c r="BT174" s="87"/>
    </row>
    <row r="175" ht="21" spans="1:72">
      <c r="A175" s="24">
        <v>5</v>
      </c>
      <c r="B175" s="25" t="s">
        <v>200</v>
      </c>
      <c r="C175" s="25" t="s">
        <v>61</v>
      </c>
      <c r="D175" s="32"/>
      <c r="E175" s="33"/>
      <c r="F175" s="34"/>
      <c r="G175" s="35">
        <v>1</v>
      </c>
      <c r="H175" s="36"/>
      <c r="I175" s="36"/>
      <c r="J175" s="36"/>
      <c r="K175" s="36"/>
      <c r="L175" s="36"/>
      <c r="M175" s="36"/>
      <c r="N175" s="36"/>
      <c r="O175" s="36"/>
      <c r="P175" s="70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70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70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70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86">
        <f t="shared" si="36"/>
        <v>0</v>
      </c>
      <c r="BS175" s="86">
        <f t="shared" si="37"/>
        <v>0</v>
      </c>
      <c r="BT175" s="87" t="s">
        <v>195</v>
      </c>
    </row>
    <row r="176" ht="25.5" spans="1:72">
      <c r="A176" s="57"/>
      <c r="B176" s="102" t="s">
        <v>201</v>
      </c>
      <c r="C176" s="103"/>
      <c r="D176" s="104"/>
      <c r="E176" s="104"/>
      <c r="F176" s="104"/>
      <c r="G176" s="104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4"/>
      <c r="AW176" s="105"/>
      <c r="AX176" s="104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4"/>
      <c r="BK176" s="105"/>
      <c r="BL176" s="104"/>
      <c r="BM176" s="105"/>
      <c r="BN176" s="105"/>
      <c r="BO176" s="105"/>
      <c r="BP176" s="105"/>
      <c r="BQ176" s="105"/>
      <c r="BR176" s="159"/>
      <c r="BS176" s="160"/>
      <c r="BT176" s="119"/>
    </row>
    <row r="177" ht="23.25" spans="1:72">
      <c r="A177" s="106" t="s">
        <v>19</v>
      </c>
      <c r="B177" s="106" t="s">
        <v>202</v>
      </c>
      <c r="C177" s="106" t="s">
        <v>203</v>
      </c>
      <c r="D177" s="107"/>
      <c r="E177" s="107"/>
      <c r="F177" s="107"/>
      <c r="G177" s="107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7"/>
      <c r="AW177" s="108"/>
      <c r="AX177" s="107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7"/>
      <c r="BK177" s="108"/>
      <c r="BL177" s="107"/>
      <c r="BM177" s="108"/>
      <c r="BN177" s="108"/>
      <c r="BO177" s="108"/>
      <c r="BP177" s="108"/>
      <c r="BQ177" s="108"/>
      <c r="BR177" s="106"/>
      <c r="BS177" s="106"/>
      <c r="BT177" s="106"/>
    </row>
    <row r="178" ht="21" spans="1:72">
      <c r="A178" s="24">
        <v>1</v>
      </c>
      <c r="B178" s="25" t="s">
        <v>204</v>
      </c>
      <c r="C178" s="26"/>
      <c r="D178" s="50">
        <v>1</v>
      </c>
      <c r="E178" s="42"/>
      <c r="F178" s="43"/>
      <c r="G178" s="44"/>
      <c r="H178" s="55"/>
      <c r="I178" s="36"/>
      <c r="J178" s="55"/>
      <c r="K178" s="36"/>
      <c r="L178" s="55"/>
      <c r="M178" s="36"/>
      <c r="N178" s="55"/>
      <c r="O178" s="52"/>
      <c r="P178" s="55"/>
      <c r="Q178" s="36"/>
      <c r="R178" s="55"/>
      <c r="S178" s="31"/>
      <c r="T178" s="55"/>
      <c r="U178" s="36"/>
      <c r="V178" s="55"/>
      <c r="W178" s="36"/>
      <c r="X178" s="55"/>
      <c r="Y178" s="36"/>
      <c r="Z178" s="55"/>
      <c r="AA178" s="36"/>
      <c r="AB178" s="55"/>
      <c r="AC178" s="52"/>
      <c r="AD178" s="55"/>
      <c r="AE178" s="36"/>
      <c r="AF178" s="55"/>
      <c r="AG178" s="31"/>
      <c r="AH178" s="55"/>
      <c r="AI178" s="36"/>
      <c r="AJ178" s="55"/>
      <c r="AK178" s="36"/>
      <c r="AL178" s="55"/>
      <c r="AM178" s="36"/>
      <c r="AN178" s="55"/>
      <c r="AO178" s="36"/>
      <c r="AP178" s="55"/>
      <c r="AQ178" s="52"/>
      <c r="AR178" s="55"/>
      <c r="AS178" s="36"/>
      <c r="AT178" s="55"/>
      <c r="AU178" s="31"/>
      <c r="AV178" s="55"/>
      <c r="AW178" s="36"/>
      <c r="AX178" s="55"/>
      <c r="AY178" s="36"/>
      <c r="AZ178" s="55"/>
      <c r="BA178" s="36"/>
      <c r="BB178" s="55"/>
      <c r="BC178" s="36"/>
      <c r="BD178" s="55"/>
      <c r="BE178" s="52"/>
      <c r="BF178" s="55"/>
      <c r="BG178" s="36"/>
      <c r="BH178" s="55"/>
      <c r="BI178" s="31"/>
      <c r="BJ178" s="55"/>
      <c r="BK178" s="36"/>
      <c r="BL178" s="55"/>
      <c r="BM178" s="36"/>
      <c r="BN178" s="55"/>
      <c r="BO178" s="36"/>
      <c r="BP178" s="55"/>
      <c r="BQ178" s="36"/>
      <c r="BR178" s="86">
        <f t="shared" ref="BR178:BR182" si="38">SUM(H178,J178,L178,N178,P178,R178,T178,V178,X178,Z178,AB178,AD178,AF178,AH178,AJ178,AL178,AN178,AP178,AR178,AT178,AV178,AX178,AZ178,BB178,BD178,BF178,BH178,BJ178,BL178,BN178,BP178)</f>
        <v>0</v>
      </c>
      <c r="BS178" s="86">
        <f t="shared" ref="BS178:BS182" si="39">SUM(I178,K178,M178,O178,Q178,S178,U178,W178,Y178,AA178,AC178,AE178,AG178,AI178,AK178,AM178,AO178,AQ178,AS178,AU178,AW178,AY178,BA178,BC178,BE178,BG178,BI178,BK178,BM178,BO178,BQ178)</f>
        <v>0</v>
      </c>
      <c r="BT178" s="87" t="s">
        <v>205</v>
      </c>
    </row>
    <row r="179" ht="21" spans="1:72">
      <c r="A179" s="24">
        <v>2</v>
      </c>
      <c r="B179" s="25" t="s">
        <v>206</v>
      </c>
      <c r="C179" s="26"/>
      <c r="D179" s="50">
        <v>1</v>
      </c>
      <c r="E179" s="42"/>
      <c r="F179" s="43"/>
      <c r="G179" s="44"/>
      <c r="H179" s="55"/>
      <c r="I179" s="36"/>
      <c r="J179" s="55"/>
      <c r="K179" s="36"/>
      <c r="L179" s="55"/>
      <c r="M179" s="36"/>
      <c r="N179" s="55"/>
      <c r="O179" s="52"/>
      <c r="P179" s="55"/>
      <c r="Q179" s="36"/>
      <c r="R179" s="55"/>
      <c r="S179" s="31"/>
      <c r="T179" s="55"/>
      <c r="U179" s="36"/>
      <c r="V179" s="55"/>
      <c r="W179" s="36"/>
      <c r="X179" s="55"/>
      <c r="Y179" s="36"/>
      <c r="Z179" s="55"/>
      <c r="AA179" s="36"/>
      <c r="AB179" s="55"/>
      <c r="AC179" s="52"/>
      <c r="AD179" s="55"/>
      <c r="AE179" s="36"/>
      <c r="AF179" s="55"/>
      <c r="AG179" s="31"/>
      <c r="AH179" s="55"/>
      <c r="AI179" s="36"/>
      <c r="AJ179" s="55"/>
      <c r="AK179" s="36"/>
      <c r="AL179" s="55"/>
      <c r="AM179" s="36"/>
      <c r="AN179" s="55"/>
      <c r="AO179" s="36"/>
      <c r="AP179" s="55"/>
      <c r="AQ179" s="52"/>
      <c r="AR179" s="55"/>
      <c r="AS179" s="36"/>
      <c r="AT179" s="55"/>
      <c r="AU179" s="31"/>
      <c r="AV179" s="55"/>
      <c r="AW179" s="36"/>
      <c r="AX179" s="55"/>
      <c r="AY179" s="36"/>
      <c r="AZ179" s="55"/>
      <c r="BA179" s="36"/>
      <c r="BB179" s="55"/>
      <c r="BC179" s="36"/>
      <c r="BD179" s="55"/>
      <c r="BE179" s="52"/>
      <c r="BF179" s="55"/>
      <c r="BG179" s="36"/>
      <c r="BH179" s="55"/>
      <c r="BI179" s="31"/>
      <c r="BJ179" s="55"/>
      <c r="BK179" s="36"/>
      <c r="BL179" s="55"/>
      <c r="BM179" s="36"/>
      <c r="BN179" s="55"/>
      <c r="BO179" s="36"/>
      <c r="BP179" s="55"/>
      <c r="BQ179" s="36"/>
      <c r="BR179" s="86">
        <f t="shared" si="38"/>
        <v>0</v>
      </c>
      <c r="BS179" s="86">
        <f t="shared" si="39"/>
        <v>0</v>
      </c>
      <c r="BT179" s="87"/>
    </row>
    <row r="180" ht="21" spans="1:72">
      <c r="A180" s="24">
        <v>3</v>
      </c>
      <c r="B180" s="25" t="s">
        <v>207</v>
      </c>
      <c r="C180" s="26"/>
      <c r="D180" s="50">
        <v>1</v>
      </c>
      <c r="E180" s="42"/>
      <c r="F180" s="43"/>
      <c r="G180" s="44"/>
      <c r="H180" s="55"/>
      <c r="I180" s="36"/>
      <c r="J180" s="55"/>
      <c r="K180" s="36"/>
      <c r="L180" s="55"/>
      <c r="M180" s="36"/>
      <c r="N180" s="55"/>
      <c r="O180" s="31"/>
      <c r="P180" s="55"/>
      <c r="Q180" s="36"/>
      <c r="R180" s="55"/>
      <c r="S180" s="31"/>
      <c r="T180" s="55"/>
      <c r="U180" s="36"/>
      <c r="V180" s="55"/>
      <c r="W180" s="36"/>
      <c r="X180" s="55"/>
      <c r="Y180" s="36"/>
      <c r="Z180" s="55"/>
      <c r="AA180" s="36"/>
      <c r="AB180" s="55"/>
      <c r="AC180" s="31"/>
      <c r="AD180" s="55"/>
      <c r="AE180" s="36"/>
      <c r="AF180" s="55"/>
      <c r="AG180" s="31"/>
      <c r="AH180" s="55"/>
      <c r="AI180" s="36"/>
      <c r="AJ180" s="55"/>
      <c r="AK180" s="36"/>
      <c r="AL180" s="55"/>
      <c r="AM180" s="36"/>
      <c r="AN180" s="55"/>
      <c r="AO180" s="36"/>
      <c r="AP180" s="55"/>
      <c r="AQ180" s="31"/>
      <c r="AR180" s="55"/>
      <c r="AS180" s="36"/>
      <c r="AT180" s="55"/>
      <c r="AU180" s="31"/>
      <c r="AV180" s="55"/>
      <c r="AW180" s="36"/>
      <c r="AX180" s="55"/>
      <c r="AY180" s="36"/>
      <c r="AZ180" s="55"/>
      <c r="BA180" s="36"/>
      <c r="BB180" s="55"/>
      <c r="BC180" s="36"/>
      <c r="BD180" s="55"/>
      <c r="BE180" s="31"/>
      <c r="BF180" s="55"/>
      <c r="BG180" s="36"/>
      <c r="BH180" s="55"/>
      <c r="BI180" s="31"/>
      <c r="BJ180" s="55"/>
      <c r="BK180" s="36"/>
      <c r="BL180" s="55"/>
      <c r="BM180" s="36"/>
      <c r="BN180" s="55"/>
      <c r="BO180" s="36"/>
      <c r="BP180" s="55"/>
      <c r="BQ180" s="36"/>
      <c r="BR180" s="86">
        <f t="shared" si="38"/>
        <v>0</v>
      </c>
      <c r="BS180" s="86">
        <f t="shared" si="39"/>
        <v>0</v>
      </c>
      <c r="BT180" s="87"/>
    </row>
    <row r="181" ht="21" spans="1:72">
      <c r="A181" s="24">
        <v>4</v>
      </c>
      <c r="B181" s="25" t="s">
        <v>208</v>
      </c>
      <c r="C181" s="26"/>
      <c r="D181" s="50">
        <v>1</v>
      </c>
      <c r="E181" s="42"/>
      <c r="F181" s="43"/>
      <c r="G181" s="44"/>
      <c r="H181" s="55"/>
      <c r="I181" s="36"/>
      <c r="J181" s="55"/>
      <c r="K181" s="36"/>
      <c r="L181" s="55"/>
      <c r="M181" s="36"/>
      <c r="N181" s="55"/>
      <c r="O181" s="52"/>
      <c r="P181" s="55"/>
      <c r="Q181" s="36"/>
      <c r="R181" s="55"/>
      <c r="S181" s="31"/>
      <c r="T181" s="55"/>
      <c r="U181" s="36"/>
      <c r="V181" s="55"/>
      <c r="W181" s="36"/>
      <c r="X181" s="55"/>
      <c r="Y181" s="36"/>
      <c r="Z181" s="55"/>
      <c r="AA181" s="36"/>
      <c r="AB181" s="55"/>
      <c r="AC181" s="52"/>
      <c r="AD181" s="55"/>
      <c r="AE181" s="36"/>
      <c r="AF181" s="55"/>
      <c r="AG181" s="31"/>
      <c r="AH181" s="55"/>
      <c r="AI181" s="36"/>
      <c r="AJ181" s="55"/>
      <c r="AK181" s="36"/>
      <c r="AL181" s="55"/>
      <c r="AM181" s="36"/>
      <c r="AN181" s="55"/>
      <c r="AO181" s="36"/>
      <c r="AP181" s="55"/>
      <c r="AQ181" s="52"/>
      <c r="AR181" s="55"/>
      <c r="AS181" s="36"/>
      <c r="AT181" s="55"/>
      <c r="AU181" s="31"/>
      <c r="AV181" s="55"/>
      <c r="AW181" s="36"/>
      <c r="AX181" s="55"/>
      <c r="AY181" s="36"/>
      <c r="AZ181" s="55"/>
      <c r="BA181" s="36"/>
      <c r="BB181" s="55"/>
      <c r="BC181" s="36"/>
      <c r="BD181" s="55"/>
      <c r="BE181" s="52"/>
      <c r="BF181" s="55"/>
      <c r="BG181" s="36"/>
      <c r="BH181" s="55"/>
      <c r="BI181" s="31"/>
      <c r="BJ181" s="55"/>
      <c r="BK181" s="36"/>
      <c r="BL181" s="55"/>
      <c r="BM181" s="36"/>
      <c r="BN181" s="55"/>
      <c r="BO181" s="36"/>
      <c r="BP181" s="55"/>
      <c r="BQ181" s="36"/>
      <c r="BR181" s="86">
        <f t="shared" si="38"/>
        <v>0</v>
      </c>
      <c r="BS181" s="86">
        <f t="shared" si="39"/>
        <v>0</v>
      </c>
      <c r="BT181" s="87"/>
    </row>
    <row r="182" ht="21" spans="1:72">
      <c r="A182" s="24">
        <v>5</v>
      </c>
      <c r="B182" s="25" t="s">
        <v>209</v>
      </c>
      <c r="C182" s="26"/>
      <c r="D182" s="109">
        <v>1</v>
      </c>
      <c r="E182" s="110"/>
      <c r="F182" s="111"/>
      <c r="G182" s="112"/>
      <c r="H182" s="55"/>
      <c r="I182" s="36"/>
      <c r="J182" s="55"/>
      <c r="K182" s="36"/>
      <c r="L182" s="55"/>
      <c r="M182" s="36"/>
      <c r="N182" s="55"/>
      <c r="O182" s="116"/>
      <c r="P182" s="55"/>
      <c r="Q182" s="36"/>
      <c r="R182" s="55"/>
      <c r="S182" s="31"/>
      <c r="T182" s="55"/>
      <c r="U182" s="36"/>
      <c r="V182" s="55"/>
      <c r="W182" s="36"/>
      <c r="X182" s="55"/>
      <c r="Y182" s="36"/>
      <c r="Z182" s="55"/>
      <c r="AA182" s="36"/>
      <c r="AB182" s="55"/>
      <c r="AC182" s="116"/>
      <c r="AD182" s="55"/>
      <c r="AE182" s="36"/>
      <c r="AF182" s="55"/>
      <c r="AG182" s="31"/>
      <c r="AH182" s="55"/>
      <c r="AI182" s="36"/>
      <c r="AJ182" s="55"/>
      <c r="AK182" s="36"/>
      <c r="AL182" s="55"/>
      <c r="AM182" s="36"/>
      <c r="AN182" s="55"/>
      <c r="AO182" s="36"/>
      <c r="AP182" s="55"/>
      <c r="AQ182" s="116"/>
      <c r="AR182" s="55"/>
      <c r="AS182" s="36"/>
      <c r="AT182" s="55"/>
      <c r="AU182" s="31"/>
      <c r="AV182" s="55"/>
      <c r="AW182" s="36"/>
      <c r="AX182" s="55"/>
      <c r="AY182" s="36"/>
      <c r="AZ182" s="55"/>
      <c r="BA182" s="36"/>
      <c r="BB182" s="55"/>
      <c r="BC182" s="36"/>
      <c r="BD182" s="55"/>
      <c r="BE182" s="116"/>
      <c r="BF182" s="55"/>
      <c r="BG182" s="36"/>
      <c r="BH182" s="55"/>
      <c r="BI182" s="31"/>
      <c r="BJ182" s="55"/>
      <c r="BK182" s="36"/>
      <c r="BL182" s="55"/>
      <c r="BM182" s="36"/>
      <c r="BN182" s="55"/>
      <c r="BO182" s="36"/>
      <c r="BP182" s="55"/>
      <c r="BQ182" s="36"/>
      <c r="BR182" s="86">
        <f t="shared" si="38"/>
        <v>0</v>
      </c>
      <c r="BS182" s="86">
        <f t="shared" si="39"/>
        <v>0</v>
      </c>
      <c r="BT182" s="87"/>
    </row>
    <row r="183" ht="20.25" spans="1:72">
      <c r="A183" s="4" t="s">
        <v>100</v>
      </c>
      <c r="B183" s="58" t="s">
        <v>210</v>
      </c>
      <c r="C183" s="113" t="s">
        <v>211</v>
      </c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4"/>
      <c r="P183" s="4"/>
      <c r="Q183" s="4"/>
      <c r="R183" s="60"/>
      <c r="S183" s="60"/>
      <c r="T183" s="117"/>
      <c r="U183" s="60"/>
      <c r="V183" s="60"/>
      <c r="W183" s="60"/>
      <c r="X183" s="60"/>
      <c r="Y183" s="60"/>
      <c r="Z183" s="60"/>
      <c r="AA183" s="60"/>
      <c r="AB183" s="60"/>
      <c r="AC183" s="4"/>
      <c r="AD183" s="4"/>
      <c r="AE183" s="4"/>
      <c r="AF183" s="60"/>
      <c r="AG183" s="60"/>
      <c r="AH183" s="117"/>
      <c r="AI183" s="60"/>
      <c r="AJ183" s="60"/>
      <c r="AK183" s="60"/>
      <c r="AL183" s="60"/>
      <c r="AM183" s="60"/>
      <c r="AN183" s="60"/>
      <c r="AO183" s="60"/>
      <c r="AP183" s="60"/>
      <c r="AQ183" s="4"/>
      <c r="AR183" s="4"/>
      <c r="AS183" s="4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4"/>
      <c r="BF183" s="4"/>
      <c r="BG183" s="4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121"/>
    </row>
    <row r="184" ht="21" spans="1:72">
      <c r="A184" s="24">
        <v>1</v>
      </c>
      <c r="B184" s="25" t="s">
        <v>212</v>
      </c>
      <c r="C184" s="26"/>
      <c r="D184" s="41"/>
      <c r="E184" s="42"/>
      <c r="F184" s="43"/>
      <c r="G184" s="44"/>
      <c r="H184" s="35">
        <v>1</v>
      </c>
      <c r="I184" s="52"/>
      <c r="J184" s="52"/>
      <c r="K184" s="36"/>
      <c r="L184" s="36"/>
      <c r="M184" s="52"/>
      <c r="N184" s="52"/>
      <c r="O184" s="31"/>
      <c r="P184" s="31"/>
      <c r="Q184" s="31"/>
      <c r="R184" s="52"/>
      <c r="S184" s="52"/>
      <c r="T184" s="52"/>
      <c r="U184" s="52"/>
      <c r="V184" s="52"/>
      <c r="W184" s="52"/>
      <c r="X184" s="52"/>
      <c r="Y184" s="52"/>
      <c r="Z184" s="31"/>
      <c r="AA184" s="52"/>
      <c r="AB184" s="52"/>
      <c r="AC184" s="31"/>
      <c r="AD184" s="31"/>
      <c r="AE184" s="31"/>
      <c r="AF184" s="52"/>
      <c r="AG184" s="52"/>
      <c r="AH184" s="52"/>
      <c r="AI184" s="52"/>
      <c r="AJ184" s="52"/>
      <c r="AK184" s="52"/>
      <c r="AL184" s="52"/>
      <c r="AM184" s="52"/>
      <c r="AN184" s="31"/>
      <c r="AO184" s="52"/>
      <c r="AP184" s="52"/>
      <c r="AQ184" s="31"/>
      <c r="AR184" s="31"/>
      <c r="AS184" s="31"/>
      <c r="AT184" s="52"/>
      <c r="AU184" s="52"/>
      <c r="AV184" s="52"/>
      <c r="AW184" s="52"/>
      <c r="AX184" s="52"/>
      <c r="AY184" s="36"/>
      <c r="AZ184" s="36"/>
      <c r="BA184" s="52"/>
      <c r="BB184" s="31"/>
      <c r="BC184" s="52"/>
      <c r="BD184" s="52"/>
      <c r="BE184" s="31"/>
      <c r="BF184" s="31"/>
      <c r="BG184" s="31"/>
      <c r="BH184" s="52"/>
      <c r="BI184" s="52"/>
      <c r="BJ184" s="52"/>
      <c r="BK184" s="52"/>
      <c r="BL184" s="52"/>
      <c r="BM184" s="36"/>
      <c r="BN184" s="36"/>
      <c r="BO184" s="52"/>
      <c r="BP184" s="31"/>
      <c r="BQ184" s="52"/>
      <c r="BR184" s="86">
        <f t="shared" ref="BR184:BR192" si="40">SUM(H184,J184,L184,N184,P184,R184,T184,V184,X184,Z184,AB184,AD184,AF184,AH184,AJ184,AL184,AN184,AP184,AR184,AT184,AV184,AX184,AZ184,BB184,BD184,BF184,BH184,BJ184,BL184,BN184,BP184)</f>
        <v>1</v>
      </c>
      <c r="BS184" s="86">
        <f t="shared" ref="BS184:BS192" si="41">SUM(I184,K184,M184,O184,Q184,S184,U184,W184,Y184,AA184,AC184,AE184,AG184,AI184,AK184,AM184,AO184,AQ184,AS184,AU184,AW184,AY184,BA184,BC184,BE184,BG184,BI184,BK184,BM184,BO184,BQ184)</f>
        <v>0</v>
      </c>
      <c r="BT184" s="122"/>
    </row>
    <row r="185" ht="21" spans="1:72">
      <c r="A185" s="24">
        <v>2</v>
      </c>
      <c r="B185" s="25" t="s">
        <v>213</v>
      </c>
      <c r="C185" s="26"/>
      <c r="D185" s="41"/>
      <c r="E185" s="42"/>
      <c r="F185" s="43"/>
      <c r="G185" s="44"/>
      <c r="H185" s="52"/>
      <c r="I185" s="52"/>
      <c r="J185" s="35">
        <v>1</v>
      </c>
      <c r="K185" s="36"/>
      <c r="L185" s="36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52"/>
      <c r="Z185" s="31"/>
      <c r="AA185" s="52"/>
      <c r="AB185" s="52"/>
      <c r="AC185" s="31"/>
      <c r="AD185" s="52"/>
      <c r="AE185" s="31"/>
      <c r="AF185" s="52"/>
      <c r="AG185" s="52"/>
      <c r="AH185" s="52"/>
      <c r="AI185" s="52"/>
      <c r="AJ185" s="52"/>
      <c r="AK185" s="52"/>
      <c r="AL185" s="52"/>
      <c r="AM185" s="52"/>
      <c r="AN185" s="31"/>
      <c r="AO185" s="52"/>
      <c r="AP185" s="52"/>
      <c r="AQ185" s="31"/>
      <c r="AR185" s="52"/>
      <c r="AS185" s="31"/>
      <c r="AT185" s="52"/>
      <c r="AU185" s="52"/>
      <c r="AV185" s="52"/>
      <c r="AW185" s="52"/>
      <c r="AX185" s="52"/>
      <c r="AY185" s="36"/>
      <c r="AZ185" s="36"/>
      <c r="BA185" s="52"/>
      <c r="BB185" s="31"/>
      <c r="BC185" s="52"/>
      <c r="BD185" s="52"/>
      <c r="BE185" s="31"/>
      <c r="BF185" s="52"/>
      <c r="BG185" s="31"/>
      <c r="BH185" s="52"/>
      <c r="BI185" s="52"/>
      <c r="BJ185" s="52"/>
      <c r="BK185" s="52"/>
      <c r="BL185" s="52"/>
      <c r="BM185" s="36"/>
      <c r="BN185" s="36"/>
      <c r="BO185" s="52"/>
      <c r="BP185" s="31"/>
      <c r="BQ185" s="52"/>
      <c r="BR185" s="86">
        <f t="shared" si="40"/>
        <v>1</v>
      </c>
      <c r="BS185" s="86">
        <f t="shared" si="41"/>
        <v>0</v>
      </c>
      <c r="BT185" s="122"/>
    </row>
    <row r="186" ht="21" spans="1:72">
      <c r="A186" s="24">
        <v>3</v>
      </c>
      <c r="B186" s="25" t="s">
        <v>214</v>
      </c>
      <c r="C186" s="26"/>
      <c r="D186" s="41"/>
      <c r="E186" s="42"/>
      <c r="F186" s="43"/>
      <c r="G186" s="44"/>
      <c r="H186" s="31"/>
      <c r="I186" s="31"/>
      <c r="J186" s="31"/>
      <c r="K186" s="31"/>
      <c r="L186" s="35">
        <v>1</v>
      </c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52"/>
      <c r="Z186" s="52"/>
      <c r="AA186" s="52"/>
      <c r="AB186" s="52"/>
      <c r="AC186" s="31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31"/>
      <c r="AR186" s="52"/>
      <c r="AS186" s="52"/>
      <c r="AT186" s="52"/>
      <c r="AU186" s="52"/>
      <c r="AV186" s="52"/>
      <c r="AW186" s="52"/>
      <c r="AX186" s="52"/>
      <c r="AY186" s="36"/>
      <c r="AZ186" s="52"/>
      <c r="BA186" s="52"/>
      <c r="BB186" s="52"/>
      <c r="BC186" s="52"/>
      <c r="BD186" s="52"/>
      <c r="BE186" s="31"/>
      <c r="BF186" s="52"/>
      <c r="BG186" s="52"/>
      <c r="BH186" s="52"/>
      <c r="BI186" s="52"/>
      <c r="BJ186" s="52"/>
      <c r="BK186" s="52"/>
      <c r="BL186" s="52"/>
      <c r="BM186" s="36"/>
      <c r="BN186" s="52"/>
      <c r="BO186" s="52"/>
      <c r="BP186" s="52"/>
      <c r="BQ186" s="52"/>
      <c r="BR186" s="86">
        <f t="shared" si="40"/>
        <v>1</v>
      </c>
      <c r="BS186" s="86">
        <f t="shared" si="41"/>
        <v>0</v>
      </c>
      <c r="BT186" s="122"/>
    </row>
    <row r="187" ht="21" spans="1:72">
      <c r="A187" s="24">
        <v>4</v>
      </c>
      <c r="B187" s="25" t="s">
        <v>215</v>
      </c>
      <c r="C187" s="26"/>
      <c r="D187" s="41"/>
      <c r="E187" s="42"/>
      <c r="F187" s="43"/>
      <c r="G187" s="4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35">
        <v>1</v>
      </c>
      <c r="S187" s="31"/>
      <c r="T187" s="31"/>
      <c r="U187" s="24"/>
      <c r="V187" s="24"/>
      <c r="W187" s="24"/>
      <c r="X187" s="24"/>
      <c r="Y187" s="52"/>
      <c r="Z187" s="52"/>
      <c r="AA187" s="52"/>
      <c r="AB187" s="52"/>
      <c r="AC187" s="52"/>
      <c r="AD187" s="52"/>
      <c r="AE187" s="52"/>
      <c r="AF187" s="52"/>
      <c r="AG187" s="52"/>
      <c r="AH187" s="118"/>
      <c r="AI187" s="52"/>
      <c r="AJ187" s="52"/>
      <c r="AK187" s="52"/>
      <c r="AL187" s="31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36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36"/>
      <c r="BN187" s="52"/>
      <c r="BO187" s="52"/>
      <c r="BP187" s="52"/>
      <c r="BQ187" s="52"/>
      <c r="BR187" s="86">
        <f t="shared" si="40"/>
        <v>1</v>
      </c>
      <c r="BS187" s="86">
        <f t="shared" si="41"/>
        <v>0</v>
      </c>
      <c r="BT187" s="122"/>
    </row>
    <row r="188" ht="21" spans="1:72">
      <c r="A188" s="24">
        <v>5</v>
      </c>
      <c r="B188" s="25" t="s">
        <v>216</v>
      </c>
      <c r="C188" s="26"/>
      <c r="D188" s="41"/>
      <c r="E188" s="42"/>
      <c r="F188" s="43"/>
      <c r="G188" s="4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31"/>
      <c r="S188" s="31"/>
      <c r="T188" s="35">
        <v>1</v>
      </c>
      <c r="U188" s="24"/>
      <c r="V188" s="24"/>
      <c r="W188" s="24"/>
      <c r="X188" s="24"/>
      <c r="Y188" s="52"/>
      <c r="Z188" s="52"/>
      <c r="AA188" s="52"/>
      <c r="AB188" s="52"/>
      <c r="AC188" s="31"/>
      <c r="AD188" s="31"/>
      <c r="AE188" s="31"/>
      <c r="AF188" s="52"/>
      <c r="AG188" s="52"/>
      <c r="AH188" s="118"/>
      <c r="AI188" s="52"/>
      <c r="AJ188" s="52"/>
      <c r="AK188" s="52"/>
      <c r="AL188" s="52"/>
      <c r="AM188" s="52"/>
      <c r="AN188" s="52"/>
      <c r="AO188" s="52"/>
      <c r="AP188" s="52"/>
      <c r="AQ188" s="31"/>
      <c r="AR188" s="31"/>
      <c r="AS188" s="31"/>
      <c r="AT188" s="52"/>
      <c r="AU188" s="52"/>
      <c r="AV188" s="52"/>
      <c r="AW188" s="52"/>
      <c r="AX188" s="52"/>
      <c r="AY188" s="118"/>
      <c r="AZ188" s="52"/>
      <c r="BA188" s="52"/>
      <c r="BB188" s="52"/>
      <c r="BC188" s="52"/>
      <c r="BD188" s="52"/>
      <c r="BE188" s="31"/>
      <c r="BF188" s="31"/>
      <c r="BG188" s="31"/>
      <c r="BH188" s="52"/>
      <c r="BI188" s="52"/>
      <c r="BJ188" s="52"/>
      <c r="BK188" s="52"/>
      <c r="BL188" s="52"/>
      <c r="BM188" s="118"/>
      <c r="BN188" s="52"/>
      <c r="BO188" s="52"/>
      <c r="BP188" s="52"/>
      <c r="BQ188" s="52"/>
      <c r="BR188" s="86">
        <f t="shared" si="40"/>
        <v>1</v>
      </c>
      <c r="BS188" s="86">
        <f t="shared" si="41"/>
        <v>0</v>
      </c>
      <c r="BT188" s="122"/>
    </row>
    <row r="189" ht="21" spans="1:72">
      <c r="A189" s="24">
        <v>6</v>
      </c>
      <c r="B189" s="25" t="s">
        <v>217</v>
      </c>
      <c r="C189" s="26"/>
      <c r="D189" s="41"/>
      <c r="E189" s="42"/>
      <c r="F189" s="43"/>
      <c r="G189" s="4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35">
        <v>1</v>
      </c>
      <c r="W189" s="52"/>
      <c r="X189" s="52"/>
      <c r="Y189" s="52"/>
      <c r="Z189" s="52"/>
      <c r="AA189" s="52"/>
      <c r="AB189" s="52"/>
      <c r="AC189" s="31"/>
      <c r="AD189" s="31"/>
      <c r="AE189" s="31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31"/>
      <c r="AR189" s="31"/>
      <c r="AS189" s="31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31"/>
      <c r="BF189" s="31"/>
      <c r="BG189" s="31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86">
        <f t="shared" si="40"/>
        <v>1</v>
      </c>
      <c r="BS189" s="86">
        <f t="shared" si="41"/>
        <v>0</v>
      </c>
      <c r="BT189" s="122"/>
    </row>
    <row r="190" ht="21" spans="1:72">
      <c r="A190" s="24">
        <v>7</v>
      </c>
      <c r="B190" s="25" t="s">
        <v>218</v>
      </c>
      <c r="C190" s="26"/>
      <c r="D190" s="41"/>
      <c r="E190" s="42"/>
      <c r="F190" s="43"/>
      <c r="G190" s="4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52"/>
      <c r="W190" s="52"/>
      <c r="X190" s="35">
        <v>1</v>
      </c>
      <c r="Y190" s="52"/>
      <c r="Z190" s="52"/>
      <c r="AA190" s="52"/>
      <c r="AB190" s="52"/>
      <c r="AC190" s="31"/>
      <c r="AD190" s="31"/>
      <c r="AE190" s="31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31"/>
      <c r="AR190" s="31"/>
      <c r="AS190" s="31"/>
      <c r="AT190" s="52"/>
      <c r="AU190" s="52"/>
      <c r="AV190" s="52"/>
      <c r="AW190" s="52"/>
      <c r="AX190" s="52"/>
      <c r="AY190" s="118"/>
      <c r="AZ190" s="52"/>
      <c r="BA190" s="52"/>
      <c r="BB190" s="52"/>
      <c r="BC190" s="52"/>
      <c r="BD190" s="52"/>
      <c r="BE190" s="31"/>
      <c r="BF190" s="31"/>
      <c r="BG190" s="31"/>
      <c r="BH190" s="52"/>
      <c r="BI190" s="52"/>
      <c r="BJ190" s="52"/>
      <c r="BK190" s="52"/>
      <c r="BL190" s="52"/>
      <c r="BM190" s="118"/>
      <c r="BN190" s="52"/>
      <c r="BO190" s="52"/>
      <c r="BP190" s="52"/>
      <c r="BQ190" s="52"/>
      <c r="BR190" s="86">
        <f t="shared" si="40"/>
        <v>1</v>
      </c>
      <c r="BS190" s="86">
        <f t="shared" si="41"/>
        <v>0</v>
      </c>
      <c r="BT190" s="122"/>
    </row>
    <row r="191" ht="21" spans="1:72">
      <c r="A191" s="24">
        <v>8</v>
      </c>
      <c r="B191" s="25" t="s">
        <v>219</v>
      </c>
      <c r="C191" s="26"/>
      <c r="D191" s="41"/>
      <c r="E191" s="42"/>
      <c r="F191" s="43"/>
      <c r="G191" s="4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52"/>
      <c r="W191" s="52"/>
      <c r="X191" s="52"/>
      <c r="Y191" s="52"/>
      <c r="Z191" s="35">
        <v>1</v>
      </c>
      <c r="AA191" s="52"/>
      <c r="AB191" s="52"/>
      <c r="AC191" s="31"/>
      <c r="AD191" s="31"/>
      <c r="AE191" s="31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31"/>
      <c r="AR191" s="31"/>
      <c r="AS191" s="31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31"/>
      <c r="BF191" s="31"/>
      <c r="BG191" s="31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86">
        <f t="shared" si="40"/>
        <v>1</v>
      </c>
      <c r="BS191" s="86">
        <f t="shared" si="41"/>
        <v>0</v>
      </c>
      <c r="BT191" s="122"/>
    </row>
    <row r="192" ht="21" spans="1:72">
      <c r="A192" s="24">
        <v>9</v>
      </c>
      <c r="B192" s="25" t="s">
        <v>220</v>
      </c>
      <c r="C192" s="26"/>
      <c r="D192" s="41"/>
      <c r="E192" s="42"/>
      <c r="F192" s="43"/>
      <c r="G192" s="4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52"/>
      <c r="Z192" s="52"/>
      <c r="AA192" s="52"/>
      <c r="AB192" s="52"/>
      <c r="AC192" s="31"/>
      <c r="AD192" s="31"/>
      <c r="AE192" s="31"/>
      <c r="AF192" s="35">
        <v>1</v>
      </c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31"/>
      <c r="AR192" s="31"/>
      <c r="AS192" s="31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31"/>
      <c r="BF192" s="31"/>
      <c r="BG192" s="31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86">
        <f t="shared" si="40"/>
        <v>1</v>
      </c>
      <c r="BS192" s="86">
        <f t="shared" si="41"/>
        <v>0</v>
      </c>
      <c r="BT192" s="122"/>
    </row>
    <row r="193" ht="20.25" spans="1:72">
      <c r="A193" s="4" t="s">
        <v>109</v>
      </c>
      <c r="B193" s="58" t="s">
        <v>221</v>
      </c>
      <c r="C193" s="58" t="s">
        <v>59</v>
      </c>
      <c r="D193" s="59"/>
      <c r="E193" s="60"/>
      <c r="F193" s="60"/>
      <c r="G193" s="6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89"/>
    </row>
    <row r="194" ht="21" spans="1:72">
      <c r="A194" s="24">
        <v>1</v>
      </c>
      <c r="B194" s="25" t="s">
        <v>222</v>
      </c>
      <c r="C194" s="25"/>
      <c r="D194" s="50"/>
      <c r="E194" s="42"/>
      <c r="F194" s="43"/>
      <c r="G194" s="44"/>
      <c r="H194" s="36"/>
      <c r="I194" s="31"/>
      <c r="J194" s="31"/>
      <c r="K194" s="31"/>
      <c r="L194" s="24"/>
      <c r="M194" s="24"/>
      <c r="N194" s="31"/>
      <c r="O194" s="31"/>
      <c r="P194" s="31"/>
      <c r="Q194" s="52"/>
      <c r="R194" s="44">
        <v>1</v>
      </c>
      <c r="S194" s="31"/>
      <c r="T194" s="24"/>
      <c r="U194" s="36"/>
      <c r="V194" s="36"/>
      <c r="W194" s="31"/>
      <c r="X194" s="31"/>
      <c r="Y194" s="31"/>
      <c r="Z194" s="24"/>
      <c r="AA194" s="24"/>
      <c r="AB194" s="31"/>
      <c r="AC194" s="31"/>
      <c r="AD194" s="31"/>
      <c r="AE194" s="52"/>
      <c r="AF194" s="31"/>
      <c r="AG194" s="31"/>
      <c r="AH194" s="31"/>
      <c r="AI194" s="31"/>
      <c r="AJ194" s="31"/>
      <c r="AK194" s="31"/>
      <c r="AL194" s="31"/>
      <c r="AM194" s="31"/>
      <c r="AN194" s="24"/>
      <c r="AO194" s="24"/>
      <c r="AP194" s="31"/>
      <c r="AQ194" s="31"/>
      <c r="AR194" s="31"/>
      <c r="AS194" s="52"/>
      <c r="AT194" s="31"/>
      <c r="AU194" s="31"/>
      <c r="AV194" s="31"/>
      <c r="AW194" s="31"/>
      <c r="AX194" s="31"/>
      <c r="AY194" s="31"/>
      <c r="AZ194" s="31"/>
      <c r="BA194" s="31"/>
      <c r="BB194" s="24"/>
      <c r="BC194" s="24"/>
      <c r="BD194" s="31"/>
      <c r="BE194" s="31"/>
      <c r="BF194" s="31"/>
      <c r="BG194" s="52"/>
      <c r="BH194" s="31"/>
      <c r="BI194" s="31"/>
      <c r="BJ194" s="52"/>
      <c r="BK194" s="52"/>
      <c r="BL194" s="31"/>
      <c r="BM194" s="31"/>
      <c r="BN194" s="31"/>
      <c r="BO194" s="52"/>
      <c r="BP194" s="24"/>
      <c r="BQ194" s="24"/>
      <c r="BR194" s="86">
        <f t="shared" ref="BR194:BR196" si="42">SUM(H194,J194,L194,N194,P194,R194,T194,V194,X194,Z194,AB194,AD194,AF194,AH194,AJ194,AL194,AN194,AP194,AR194,AT194,AV194,AX194,AZ194,BB194,BD194,BF194,BH194,BJ194,BL194,BN194,BP194)</f>
        <v>1</v>
      </c>
      <c r="BS194" s="86">
        <f t="shared" ref="BS194:BS196" si="43">SUM(I194,K194,M194,O194,Q194,S194,U194,W194,Y194,AA194,AC194,AE194,AG194,AI194,AK194,AM194,AO194,AQ194,AS194,AU194,AW194,AY194,BA194,BC194,BE194,BG194,BI194,BK194,BM194,BO194,BQ194)</f>
        <v>0</v>
      </c>
      <c r="BT194" s="87"/>
    </row>
    <row r="195" ht="21" spans="1:72">
      <c r="A195" s="24">
        <v>2</v>
      </c>
      <c r="B195" s="25" t="s">
        <v>223</v>
      </c>
      <c r="C195" s="25"/>
      <c r="D195" s="50"/>
      <c r="E195" s="42"/>
      <c r="F195" s="43"/>
      <c r="G195" s="44"/>
      <c r="H195" s="36"/>
      <c r="I195" s="31"/>
      <c r="J195" s="31"/>
      <c r="K195" s="31"/>
      <c r="L195" s="24"/>
      <c r="M195" s="24"/>
      <c r="N195" s="31"/>
      <c r="O195" s="31"/>
      <c r="P195" s="31"/>
      <c r="Q195" s="31"/>
      <c r="R195" s="31"/>
      <c r="S195" s="31"/>
      <c r="T195" s="44">
        <v>1</v>
      </c>
      <c r="U195" s="36"/>
      <c r="V195" s="36"/>
      <c r="W195" s="31"/>
      <c r="X195" s="31"/>
      <c r="Y195" s="31"/>
      <c r="Z195" s="24"/>
      <c r="AA195" s="24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24"/>
      <c r="AO195" s="24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24"/>
      <c r="BC195" s="24"/>
      <c r="BD195" s="31"/>
      <c r="BE195" s="31"/>
      <c r="BF195" s="31"/>
      <c r="BG195" s="31"/>
      <c r="BH195" s="31"/>
      <c r="BI195" s="31"/>
      <c r="BJ195" s="52"/>
      <c r="BK195" s="52"/>
      <c r="BL195" s="31"/>
      <c r="BM195" s="31"/>
      <c r="BN195" s="31"/>
      <c r="BO195" s="52"/>
      <c r="BP195" s="24"/>
      <c r="BQ195" s="24"/>
      <c r="BR195" s="86">
        <f t="shared" si="42"/>
        <v>1</v>
      </c>
      <c r="BS195" s="86">
        <f t="shared" si="43"/>
        <v>0</v>
      </c>
      <c r="BT195" s="87"/>
    </row>
    <row r="196" ht="21" spans="1:72">
      <c r="A196" s="24">
        <v>3</v>
      </c>
      <c r="B196" s="25" t="s">
        <v>224</v>
      </c>
      <c r="C196" s="25"/>
      <c r="D196" s="50"/>
      <c r="E196" s="42"/>
      <c r="F196" s="43"/>
      <c r="G196" s="44"/>
      <c r="H196" s="24"/>
      <c r="I196" s="52"/>
      <c r="J196" s="52"/>
      <c r="K196" s="52"/>
      <c r="L196" s="24"/>
      <c r="M196" s="24"/>
      <c r="N196" s="31"/>
      <c r="O196" s="31"/>
      <c r="P196" s="31"/>
      <c r="Q196" s="31"/>
      <c r="R196" s="31"/>
      <c r="S196" s="31"/>
      <c r="T196" s="24"/>
      <c r="U196" s="36"/>
      <c r="V196" s="44">
        <v>1</v>
      </c>
      <c r="W196" s="52"/>
      <c r="X196" s="52"/>
      <c r="Y196" s="52"/>
      <c r="Z196" s="24"/>
      <c r="AA196" s="24"/>
      <c r="AB196" s="31"/>
      <c r="AC196" s="31"/>
      <c r="AD196" s="31"/>
      <c r="AE196" s="31"/>
      <c r="AF196" s="31"/>
      <c r="AG196" s="31"/>
      <c r="AH196" s="31"/>
      <c r="AI196" s="31"/>
      <c r="AJ196" s="31"/>
      <c r="AK196" s="52"/>
      <c r="AL196" s="52"/>
      <c r="AM196" s="52"/>
      <c r="AN196" s="24"/>
      <c r="AO196" s="24"/>
      <c r="AP196" s="31"/>
      <c r="AQ196" s="31"/>
      <c r="AR196" s="31"/>
      <c r="AS196" s="31"/>
      <c r="AT196" s="31"/>
      <c r="AU196" s="31"/>
      <c r="AV196" s="31"/>
      <c r="AW196" s="31"/>
      <c r="AX196" s="52"/>
      <c r="AY196" s="52"/>
      <c r="AZ196" s="52"/>
      <c r="BA196" s="52"/>
      <c r="BB196" s="24"/>
      <c r="BC196" s="24"/>
      <c r="BD196" s="31"/>
      <c r="BE196" s="31"/>
      <c r="BF196" s="31"/>
      <c r="BG196" s="31"/>
      <c r="BH196" s="31"/>
      <c r="BI196" s="31"/>
      <c r="BJ196" s="52"/>
      <c r="BK196" s="52"/>
      <c r="BL196" s="31"/>
      <c r="BM196" s="31"/>
      <c r="BN196" s="31"/>
      <c r="BO196" s="52"/>
      <c r="BP196" s="24"/>
      <c r="BQ196" s="24"/>
      <c r="BR196" s="86">
        <f t="shared" si="42"/>
        <v>1</v>
      </c>
      <c r="BS196" s="86">
        <f t="shared" si="43"/>
        <v>0</v>
      </c>
      <c r="BT196" s="87"/>
    </row>
    <row r="197" ht="20.25" spans="1:72">
      <c r="A197" s="4" t="s">
        <v>111</v>
      </c>
      <c r="B197" s="58" t="s">
        <v>225</v>
      </c>
      <c r="C197" s="58" t="s">
        <v>226</v>
      </c>
      <c r="D197" s="59"/>
      <c r="E197" s="60"/>
      <c r="F197" s="60"/>
      <c r="G197" s="6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</row>
    <row r="198" ht="21" spans="1:72">
      <c r="A198" s="24">
        <v>1</v>
      </c>
      <c r="B198" s="25" t="s">
        <v>222</v>
      </c>
      <c r="C198" s="25"/>
      <c r="D198" s="50"/>
      <c r="E198" s="42"/>
      <c r="F198" s="43"/>
      <c r="G198" s="44"/>
      <c r="H198" s="36"/>
      <c r="I198" s="31"/>
      <c r="J198" s="31"/>
      <c r="K198" s="31"/>
      <c r="L198" s="31"/>
      <c r="M198" s="31"/>
      <c r="N198" s="31"/>
      <c r="O198" s="52"/>
      <c r="P198" s="52"/>
      <c r="Q198" s="52"/>
      <c r="R198" s="44">
        <v>1</v>
      </c>
      <c r="S198" s="31"/>
      <c r="T198" s="24"/>
      <c r="U198" s="36"/>
      <c r="V198" s="36"/>
      <c r="W198" s="31"/>
      <c r="X198" s="31"/>
      <c r="Y198" s="31"/>
      <c r="Z198" s="31"/>
      <c r="AA198" s="31"/>
      <c r="AB198" s="31"/>
      <c r="AC198" s="52"/>
      <c r="AD198" s="52"/>
      <c r="AE198" s="52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52"/>
      <c r="AR198" s="52"/>
      <c r="AS198" s="52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52"/>
      <c r="BF198" s="52"/>
      <c r="BG198" s="52"/>
      <c r="BH198" s="31"/>
      <c r="BI198" s="31"/>
      <c r="BJ198" s="52"/>
      <c r="BK198" s="52"/>
      <c r="BL198" s="31"/>
      <c r="BM198" s="31"/>
      <c r="BN198" s="31"/>
      <c r="BO198" s="52"/>
      <c r="BP198" s="31"/>
      <c r="BQ198" s="31"/>
      <c r="BR198" s="86">
        <f t="shared" ref="BR198:BR201" si="44">SUM(H198,J198,L198,N198,P198,R198,T198,V198,X198,Z198,AB198,AD198,AF198,AH198,AJ198,AL198,AN198,AP198,AR198,AT198,AV198,AX198,AZ198,BB198,BD198,BF198,BH198,BJ198,BL198,BN198,BP198)</f>
        <v>1</v>
      </c>
      <c r="BS198" s="86">
        <f t="shared" ref="BS198:BS201" si="45">SUM(I198,K198,M198,O198,Q198,S198,U198,W198,Y198,AA198,AC198,AE198,AG198,AI198,AK198,AM198,AO198,AQ198,AS198,AU198,AW198,AY198,BA198,BC198,BE198,BG198,BI198,BK198,BM198,BO198,BQ198)</f>
        <v>0</v>
      </c>
      <c r="BT198" s="87"/>
    </row>
    <row r="199" ht="21" spans="1:72">
      <c r="A199" s="24">
        <v>2</v>
      </c>
      <c r="B199" s="25" t="s">
        <v>223</v>
      </c>
      <c r="C199" s="25"/>
      <c r="D199" s="50"/>
      <c r="E199" s="42"/>
      <c r="F199" s="43"/>
      <c r="G199" s="4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31"/>
      <c r="S199" s="31"/>
      <c r="T199" s="44">
        <v>1</v>
      </c>
      <c r="U199" s="36"/>
      <c r="V199" s="36"/>
      <c r="W199" s="52"/>
      <c r="X199" s="52"/>
      <c r="Y199" s="31"/>
      <c r="Z199" s="31"/>
      <c r="AA199" s="31"/>
      <c r="AB199" s="31"/>
      <c r="AC199" s="31"/>
      <c r="AD199" s="31"/>
      <c r="AE199" s="52"/>
      <c r="AF199" s="31"/>
      <c r="AG199" s="31"/>
      <c r="AH199" s="31"/>
      <c r="AI199" s="31"/>
      <c r="AJ199" s="31"/>
      <c r="AK199" s="52"/>
      <c r="AL199" s="52"/>
      <c r="AM199" s="52"/>
      <c r="AN199" s="52"/>
      <c r="AO199" s="31"/>
      <c r="AP199" s="31"/>
      <c r="AQ199" s="31"/>
      <c r="AR199" s="52"/>
      <c r="AS199" s="52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52"/>
      <c r="BH199" s="31"/>
      <c r="BI199" s="31"/>
      <c r="BJ199" s="52"/>
      <c r="BK199" s="52"/>
      <c r="BL199" s="31"/>
      <c r="BM199" s="52"/>
      <c r="BN199" s="52"/>
      <c r="BO199" s="52"/>
      <c r="BP199" s="31"/>
      <c r="BQ199" s="31"/>
      <c r="BR199" s="86">
        <f t="shared" si="44"/>
        <v>1</v>
      </c>
      <c r="BS199" s="86">
        <f t="shared" si="45"/>
        <v>0</v>
      </c>
      <c r="BT199" s="87"/>
    </row>
    <row r="200" ht="21" spans="1:72">
      <c r="A200" s="24">
        <v>3</v>
      </c>
      <c r="B200" s="25" t="s">
        <v>224</v>
      </c>
      <c r="C200" s="25"/>
      <c r="D200" s="50"/>
      <c r="E200" s="42"/>
      <c r="F200" s="43"/>
      <c r="G200" s="4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31"/>
      <c r="S200" s="31"/>
      <c r="T200" s="24"/>
      <c r="U200" s="36"/>
      <c r="V200" s="44">
        <v>1</v>
      </c>
      <c r="W200" s="52"/>
      <c r="X200" s="52"/>
      <c r="Y200" s="31"/>
      <c r="Z200" s="31"/>
      <c r="AA200" s="31"/>
      <c r="AB200" s="31"/>
      <c r="AC200" s="31"/>
      <c r="AD200" s="31"/>
      <c r="AE200" s="52"/>
      <c r="AF200" s="31"/>
      <c r="AG200" s="31"/>
      <c r="AH200" s="31"/>
      <c r="AI200" s="31"/>
      <c r="AJ200" s="31"/>
      <c r="AK200" s="52"/>
      <c r="AL200" s="52"/>
      <c r="AM200" s="52"/>
      <c r="AN200" s="52"/>
      <c r="AO200" s="31"/>
      <c r="AP200" s="31"/>
      <c r="AQ200" s="31"/>
      <c r="AR200" s="52"/>
      <c r="AS200" s="52"/>
      <c r="AT200" s="31"/>
      <c r="AU200" s="31"/>
      <c r="AV200" s="31"/>
      <c r="AW200" s="31"/>
      <c r="AX200" s="52"/>
      <c r="AY200" s="31"/>
      <c r="AZ200" s="31"/>
      <c r="BA200" s="31"/>
      <c r="BB200" s="31"/>
      <c r="BC200" s="31"/>
      <c r="BD200" s="31"/>
      <c r="BE200" s="31"/>
      <c r="BF200" s="31"/>
      <c r="BG200" s="52"/>
      <c r="BH200" s="31"/>
      <c r="BI200" s="31"/>
      <c r="BJ200" s="52"/>
      <c r="BK200" s="52"/>
      <c r="BL200" s="31"/>
      <c r="BM200" s="52"/>
      <c r="BN200" s="52"/>
      <c r="BO200" s="52"/>
      <c r="BP200" s="31"/>
      <c r="BQ200" s="31"/>
      <c r="BR200" s="86">
        <f t="shared" si="44"/>
        <v>1</v>
      </c>
      <c r="BS200" s="86">
        <f t="shared" si="45"/>
        <v>0</v>
      </c>
      <c r="BT200" s="87"/>
    </row>
    <row r="201" ht="21" spans="1:72">
      <c r="A201" s="24">
        <v>4</v>
      </c>
      <c r="B201" s="25" t="s">
        <v>227</v>
      </c>
      <c r="C201" s="25"/>
      <c r="D201" s="50"/>
      <c r="E201" s="42"/>
      <c r="F201" s="43"/>
      <c r="G201" s="4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31"/>
      <c r="S201" s="31"/>
      <c r="T201" s="52"/>
      <c r="U201" s="31"/>
      <c r="V201" s="52"/>
      <c r="W201" s="52"/>
      <c r="X201" s="44">
        <v>1</v>
      </c>
      <c r="Y201" s="31"/>
      <c r="Z201" s="31"/>
      <c r="AA201" s="31"/>
      <c r="AB201" s="31"/>
      <c r="AC201" s="31"/>
      <c r="AD201" s="31"/>
      <c r="AE201" s="31"/>
      <c r="AF201" s="31"/>
      <c r="AG201" s="31"/>
      <c r="AH201" s="52"/>
      <c r="AI201" s="118"/>
      <c r="AJ201" s="52"/>
      <c r="AK201" s="52"/>
      <c r="AL201" s="52"/>
      <c r="AM201" s="52"/>
      <c r="AN201" s="52"/>
      <c r="AO201" s="31"/>
      <c r="AP201" s="31"/>
      <c r="AQ201" s="31"/>
      <c r="AR201" s="52"/>
      <c r="AS201" s="52"/>
      <c r="AT201" s="31"/>
      <c r="AU201" s="31"/>
      <c r="AV201" s="52"/>
      <c r="AW201" s="118"/>
      <c r="AX201" s="52"/>
      <c r="AY201" s="31"/>
      <c r="AZ201" s="44">
        <v>1</v>
      </c>
      <c r="BA201" s="31"/>
      <c r="BB201" s="31"/>
      <c r="BC201" s="31"/>
      <c r="BD201" s="31"/>
      <c r="BE201" s="31"/>
      <c r="BF201" s="31"/>
      <c r="BG201" s="31"/>
      <c r="BH201" s="31"/>
      <c r="BI201" s="31"/>
      <c r="BJ201" s="93"/>
      <c r="BK201" s="31"/>
      <c r="BL201" s="52"/>
      <c r="BM201" s="52"/>
      <c r="BN201" s="52"/>
      <c r="BO201" s="52"/>
      <c r="BP201" s="31"/>
      <c r="BQ201" s="31"/>
      <c r="BR201" s="86">
        <f t="shared" si="44"/>
        <v>2</v>
      </c>
      <c r="BS201" s="86">
        <f t="shared" si="45"/>
        <v>0</v>
      </c>
      <c r="BT201" s="87"/>
    </row>
    <row r="202" ht="20.25" spans="1:72">
      <c r="A202" s="4" t="s">
        <v>109</v>
      </c>
      <c r="B202" s="58" t="s">
        <v>228</v>
      </c>
      <c r="C202" s="113" t="s">
        <v>23</v>
      </c>
      <c r="D202" s="59"/>
      <c r="E202" s="123"/>
      <c r="F202" s="123"/>
      <c r="G202" s="123"/>
      <c r="H202" s="4" t="s">
        <v>229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 t="s">
        <v>229</v>
      </c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 t="s">
        <v>229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 t="s">
        <v>229</v>
      </c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89"/>
    </row>
    <row r="203" ht="21" spans="1:72">
      <c r="A203" s="24">
        <v>1</v>
      </c>
      <c r="B203" s="25" t="s">
        <v>230</v>
      </c>
      <c r="C203" s="25"/>
      <c r="D203" s="50"/>
      <c r="E203" s="42"/>
      <c r="F203" s="43"/>
      <c r="G203" s="4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44">
        <v>1</v>
      </c>
      <c r="S203" s="31"/>
      <c r="T203" s="24"/>
      <c r="U203" s="36"/>
      <c r="V203" s="36"/>
      <c r="W203" s="52"/>
      <c r="X203" s="52"/>
      <c r="Y203" s="52"/>
      <c r="Z203" s="36"/>
      <c r="AA203" s="36"/>
      <c r="AB203" s="36"/>
      <c r="AC203" s="52"/>
      <c r="AD203" s="52"/>
      <c r="AE203" s="52"/>
      <c r="AF203" s="52"/>
      <c r="AG203" s="52"/>
      <c r="AH203" s="52"/>
      <c r="AI203" s="52"/>
      <c r="AJ203" s="31"/>
      <c r="AK203" s="31"/>
      <c r="AL203" s="31"/>
      <c r="AM203" s="52"/>
      <c r="AN203" s="52"/>
      <c r="AO203" s="36"/>
      <c r="AP203" s="36"/>
      <c r="AQ203" s="52"/>
      <c r="AR203" s="52"/>
      <c r="AS203" s="52"/>
      <c r="AT203" s="44">
        <v>1</v>
      </c>
      <c r="AU203" s="31"/>
      <c r="AV203" s="24"/>
      <c r="AW203" s="36"/>
      <c r="AX203" s="36"/>
      <c r="AY203" s="31"/>
      <c r="AZ203" s="31"/>
      <c r="BA203" s="31"/>
      <c r="BB203" s="24"/>
      <c r="BC203" s="36"/>
      <c r="BD203" s="36"/>
      <c r="BE203" s="52"/>
      <c r="BF203" s="52"/>
      <c r="BG203" s="52"/>
      <c r="BH203" s="31"/>
      <c r="BI203" s="31"/>
      <c r="BJ203" s="52"/>
      <c r="BK203" s="52"/>
      <c r="BL203" s="31"/>
      <c r="BM203" s="31"/>
      <c r="BN203" s="31"/>
      <c r="BO203" s="52"/>
      <c r="BP203" s="24"/>
      <c r="BQ203" s="36"/>
      <c r="BR203" s="86">
        <f t="shared" ref="BR203:BR205" si="46">SUM(H203,J203,L203,N203,P203,R203,T203,V203,X203,Z203,AB203,AD203,AF203,AH203,AJ203,AL203,AN203,AP203,AR203,AT203,AV203,AX203,AZ203,BB203,BD203,BF203,BH203,BJ203,BL203,BN203,BP203)</f>
        <v>2</v>
      </c>
      <c r="BS203" s="86">
        <f t="shared" ref="BS203:BS205" si="47">SUM(I203,K203,M203,O203,Q203,S203,U203,W203,Y203,AA203,AC203,AE203,AG203,AI203,AK203,AM203,AO203,AQ203,AS203,AU203,AW203,AY203,BA203,BC203,BE203,BG203,BI203,BK203,BM203,BO203,BQ203)</f>
        <v>0</v>
      </c>
      <c r="BT203" s="87"/>
    </row>
    <row r="204" ht="21" spans="1:72">
      <c r="A204" s="24">
        <v>2</v>
      </c>
      <c r="B204" s="25" t="s">
        <v>231</v>
      </c>
      <c r="C204" s="25"/>
      <c r="D204" s="50"/>
      <c r="E204" s="42"/>
      <c r="F204" s="43"/>
      <c r="G204" s="4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31"/>
      <c r="S204" s="31"/>
      <c r="T204" s="44">
        <v>1</v>
      </c>
      <c r="U204" s="36"/>
      <c r="V204" s="36"/>
      <c r="W204" s="24"/>
      <c r="X204" s="31"/>
      <c r="Y204" s="52"/>
      <c r="Z204" s="36"/>
      <c r="AA204" s="36"/>
      <c r="AB204" s="36"/>
      <c r="AC204" s="24"/>
      <c r="AD204" s="31"/>
      <c r="AE204" s="52"/>
      <c r="AF204" s="52"/>
      <c r="AG204" s="52"/>
      <c r="AH204" s="52"/>
      <c r="AI204" s="52"/>
      <c r="AJ204" s="31"/>
      <c r="AK204" s="31"/>
      <c r="AL204" s="31"/>
      <c r="AM204" s="52"/>
      <c r="AN204" s="52"/>
      <c r="AO204" s="36"/>
      <c r="AP204" s="36"/>
      <c r="AQ204" s="24"/>
      <c r="AR204" s="31"/>
      <c r="AS204" s="52"/>
      <c r="AT204" s="31"/>
      <c r="AU204" s="31"/>
      <c r="AV204" s="44">
        <v>1</v>
      </c>
      <c r="AW204" s="36"/>
      <c r="AX204" s="36"/>
      <c r="AY204" s="31"/>
      <c r="AZ204" s="31"/>
      <c r="BA204" s="31"/>
      <c r="BB204" s="24"/>
      <c r="BC204" s="36"/>
      <c r="BD204" s="36"/>
      <c r="BE204" s="24"/>
      <c r="BF204" s="31"/>
      <c r="BG204" s="52"/>
      <c r="BH204" s="31"/>
      <c r="BI204" s="31"/>
      <c r="BJ204" s="52"/>
      <c r="BK204" s="52"/>
      <c r="BL204" s="31"/>
      <c r="BM204" s="31"/>
      <c r="BN204" s="31"/>
      <c r="BO204" s="52"/>
      <c r="BP204" s="24"/>
      <c r="BQ204" s="36"/>
      <c r="BR204" s="86">
        <f t="shared" si="46"/>
        <v>2</v>
      </c>
      <c r="BS204" s="86">
        <f t="shared" si="47"/>
        <v>0</v>
      </c>
      <c r="BT204" s="87"/>
    </row>
    <row r="205" ht="21" spans="1:72">
      <c r="A205" s="24">
        <v>3</v>
      </c>
      <c r="B205" s="25" t="s">
        <v>232</v>
      </c>
      <c r="C205" s="25"/>
      <c r="D205" s="50"/>
      <c r="E205" s="42"/>
      <c r="F205" s="43"/>
      <c r="G205" s="4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31"/>
      <c r="S205" s="31"/>
      <c r="T205" s="24"/>
      <c r="U205" s="36"/>
      <c r="V205" s="44">
        <v>1</v>
      </c>
      <c r="W205" s="36"/>
      <c r="X205" s="36"/>
      <c r="Y205" s="36"/>
      <c r="Z205" s="36"/>
      <c r="AA205" s="36"/>
      <c r="AB205" s="36"/>
      <c r="AC205" s="36"/>
      <c r="AD205" s="36"/>
      <c r="AE205" s="36"/>
      <c r="AF205" s="52"/>
      <c r="AG205" s="52"/>
      <c r="AH205" s="52"/>
      <c r="AI205" s="52"/>
      <c r="AJ205" s="31"/>
      <c r="AK205" s="31"/>
      <c r="AL205" s="31"/>
      <c r="AM205" s="52"/>
      <c r="AN205" s="52"/>
      <c r="AO205" s="36"/>
      <c r="AP205" s="36"/>
      <c r="AQ205" s="36"/>
      <c r="AR205" s="36"/>
      <c r="AS205" s="36"/>
      <c r="AT205" s="31"/>
      <c r="AU205" s="31"/>
      <c r="AV205" s="24"/>
      <c r="AW205" s="36"/>
      <c r="AX205" s="44">
        <v>1</v>
      </c>
      <c r="AY205" s="31"/>
      <c r="AZ205" s="31"/>
      <c r="BA205" s="31"/>
      <c r="BB205" s="24"/>
      <c r="BC205" s="36"/>
      <c r="BD205" s="36"/>
      <c r="BE205" s="36"/>
      <c r="BF205" s="36"/>
      <c r="BG205" s="36"/>
      <c r="BH205" s="31"/>
      <c r="BI205" s="31"/>
      <c r="BJ205" s="52"/>
      <c r="BK205" s="52"/>
      <c r="BL205" s="31"/>
      <c r="BM205" s="31"/>
      <c r="BN205" s="31"/>
      <c r="BO205" s="52"/>
      <c r="BP205" s="24"/>
      <c r="BQ205" s="36"/>
      <c r="BR205" s="86">
        <f t="shared" si="46"/>
        <v>2</v>
      </c>
      <c r="BS205" s="86">
        <f t="shared" si="47"/>
        <v>0</v>
      </c>
      <c r="BT205" s="87"/>
    </row>
    <row r="206" ht="20.25" spans="1:72">
      <c r="A206" s="4" t="s">
        <v>115</v>
      </c>
      <c r="B206" s="58" t="s">
        <v>233</v>
      </c>
      <c r="C206" s="58" t="s">
        <v>234</v>
      </c>
      <c r="D206" s="59">
        <v>1</v>
      </c>
      <c r="E206" s="60"/>
      <c r="F206" s="60"/>
      <c r="G206" s="6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89"/>
    </row>
    <row r="207" ht="21" spans="1:72">
      <c r="A207" s="24">
        <v>1</v>
      </c>
      <c r="B207" s="25" t="s">
        <v>212</v>
      </c>
      <c r="C207" s="25"/>
      <c r="D207" s="50">
        <v>1</v>
      </c>
      <c r="E207" s="42"/>
      <c r="F207" s="43"/>
      <c r="G207" s="44"/>
      <c r="H207" s="55"/>
      <c r="I207" s="36"/>
      <c r="J207" s="55"/>
      <c r="K207" s="36"/>
      <c r="L207" s="55"/>
      <c r="M207" s="36"/>
      <c r="N207" s="55"/>
      <c r="O207" s="52"/>
      <c r="P207" s="55"/>
      <c r="Q207" s="36"/>
      <c r="R207" s="55"/>
      <c r="S207" s="31"/>
      <c r="T207" s="55"/>
      <c r="U207" s="36"/>
      <c r="V207" s="55"/>
      <c r="W207" s="36"/>
      <c r="X207" s="55"/>
      <c r="Y207" s="36"/>
      <c r="Z207" s="55"/>
      <c r="AA207" s="36"/>
      <c r="AB207" s="55"/>
      <c r="AC207" s="52"/>
      <c r="AD207" s="55"/>
      <c r="AE207" s="36"/>
      <c r="AF207" s="55"/>
      <c r="AG207" s="31"/>
      <c r="AH207" s="55"/>
      <c r="AI207" s="36"/>
      <c r="AJ207" s="55"/>
      <c r="AK207" s="36"/>
      <c r="AL207" s="55"/>
      <c r="AM207" s="36"/>
      <c r="AN207" s="55"/>
      <c r="AO207" s="36"/>
      <c r="AP207" s="55"/>
      <c r="AQ207" s="52"/>
      <c r="AR207" s="55"/>
      <c r="AS207" s="36"/>
      <c r="AT207" s="55"/>
      <c r="AU207" s="31"/>
      <c r="AV207" s="55"/>
      <c r="AW207" s="36"/>
      <c r="AX207" s="55"/>
      <c r="AY207" s="36"/>
      <c r="AZ207" s="55"/>
      <c r="BA207" s="36"/>
      <c r="BB207" s="55"/>
      <c r="BC207" s="36"/>
      <c r="BD207" s="55"/>
      <c r="BE207" s="52"/>
      <c r="BF207" s="55"/>
      <c r="BG207" s="36"/>
      <c r="BH207" s="55"/>
      <c r="BI207" s="31"/>
      <c r="BJ207" s="55"/>
      <c r="BK207" s="36"/>
      <c r="BL207" s="55"/>
      <c r="BM207" s="36"/>
      <c r="BN207" s="55"/>
      <c r="BO207" s="36"/>
      <c r="BP207" s="55"/>
      <c r="BQ207" s="36"/>
      <c r="BR207" s="86">
        <f t="shared" ref="BR207:BR213" si="48">SUM(H207,J207,L207,N207,P207,R207,T207,V207,X207,Z207,AB207,AD207,AF207,AH207,AJ207,AL207,AN207,AP207,AR207,AT207,AV207,AX207,AZ207,BB207,BD207,BF207,BH207,BJ207,BL207,BN207,BP207)</f>
        <v>0</v>
      </c>
      <c r="BS207" s="86">
        <f t="shared" ref="BS207:BS213" si="49">SUM(I207,K207,M207,O207,Q207,S207,U207,W207,Y207,AA207,AC207,AE207,AG207,AI207,AK207,AM207,AO207,AQ207,AS207,AU207,AW207,AY207,BA207,BC207,BE207,BG207,BI207,BK207,BM207,BO207,BQ207)</f>
        <v>0</v>
      </c>
      <c r="BT207" s="87" t="s">
        <v>205</v>
      </c>
    </row>
    <row r="208" ht="21" spans="1:72">
      <c r="A208" s="24">
        <v>2</v>
      </c>
      <c r="B208" s="25" t="s">
        <v>213</v>
      </c>
      <c r="C208" s="25"/>
      <c r="D208" s="50">
        <v>1</v>
      </c>
      <c r="E208" s="42"/>
      <c r="F208" s="43"/>
      <c r="G208" s="44"/>
      <c r="H208" s="55"/>
      <c r="I208" s="36"/>
      <c r="J208" s="55"/>
      <c r="K208" s="36"/>
      <c r="L208" s="55"/>
      <c r="M208" s="36"/>
      <c r="N208" s="55"/>
      <c r="O208" s="52"/>
      <c r="P208" s="55"/>
      <c r="Q208" s="36"/>
      <c r="R208" s="55"/>
      <c r="S208" s="31"/>
      <c r="T208" s="55"/>
      <c r="U208" s="36"/>
      <c r="V208" s="55"/>
      <c r="W208" s="36"/>
      <c r="X208" s="55"/>
      <c r="Y208" s="36"/>
      <c r="Z208" s="55"/>
      <c r="AA208" s="36"/>
      <c r="AB208" s="55"/>
      <c r="AC208" s="52"/>
      <c r="AD208" s="55"/>
      <c r="AE208" s="36"/>
      <c r="AF208" s="55"/>
      <c r="AG208" s="31"/>
      <c r="AH208" s="55"/>
      <c r="AI208" s="36"/>
      <c r="AJ208" s="55"/>
      <c r="AK208" s="36"/>
      <c r="AL208" s="55"/>
      <c r="AM208" s="36"/>
      <c r="AN208" s="55"/>
      <c r="AO208" s="36"/>
      <c r="AP208" s="55"/>
      <c r="AQ208" s="52"/>
      <c r="AR208" s="55"/>
      <c r="AS208" s="36"/>
      <c r="AT208" s="55"/>
      <c r="AU208" s="31"/>
      <c r="AV208" s="55"/>
      <c r="AW208" s="36"/>
      <c r="AX208" s="55"/>
      <c r="AY208" s="36"/>
      <c r="AZ208" s="55"/>
      <c r="BA208" s="36"/>
      <c r="BB208" s="55"/>
      <c r="BC208" s="36"/>
      <c r="BD208" s="55"/>
      <c r="BE208" s="52"/>
      <c r="BF208" s="55"/>
      <c r="BG208" s="36"/>
      <c r="BH208" s="55"/>
      <c r="BI208" s="31"/>
      <c r="BJ208" s="55"/>
      <c r="BK208" s="36"/>
      <c r="BL208" s="55"/>
      <c r="BM208" s="36"/>
      <c r="BN208" s="55"/>
      <c r="BO208" s="36"/>
      <c r="BP208" s="55"/>
      <c r="BQ208" s="36"/>
      <c r="BR208" s="86">
        <f t="shared" si="48"/>
        <v>0</v>
      </c>
      <c r="BS208" s="86">
        <f t="shared" si="49"/>
        <v>0</v>
      </c>
      <c r="BT208" s="87"/>
    </row>
    <row r="209" ht="21" spans="1:72">
      <c r="A209" s="24">
        <v>3</v>
      </c>
      <c r="B209" s="25" t="s">
        <v>214</v>
      </c>
      <c r="C209" s="25"/>
      <c r="D209" s="50">
        <v>1</v>
      </c>
      <c r="E209" s="42"/>
      <c r="F209" s="43"/>
      <c r="G209" s="44"/>
      <c r="H209" s="55"/>
      <c r="I209" s="36"/>
      <c r="J209" s="55"/>
      <c r="K209" s="36"/>
      <c r="L209" s="55"/>
      <c r="M209" s="36"/>
      <c r="N209" s="55"/>
      <c r="O209" s="52"/>
      <c r="P209" s="55"/>
      <c r="Q209" s="36"/>
      <c r="R209" s="55"/>
      <c r="S209" s="31"/>
      <c r="T209" s="55"/>
      <c r="U209" s="36"/>
      <c r="V209" s="55"/>
      <c r="W209" s="36"/>
      <c r="X209" s="55"/>
      <c r="Y209" s="36"/>
      <c r="Z209" s="55"/>
      <c r="AA209" s="36"/>
      <c r="AB209" s="55"/>
      <c r="AC209" s="52"/>
      <c r="AD209" s="55"/>
      <c r="AE209" s="36"/>
      <c r="AF209" s="55"/>
      <c r="AG209" s="31"/>
      <c r="AH209" s="55"/>
      <c r="AI209" s="36"/>
      <c r="AJ209" s="55"/>
      <c r="AK209" s="36"/>
      <c r="AL209" s="55"/>
      <c r="AM209" s="36"/>
      <c r="AN209" s="55"/>
      <c r="AO209" s="36"/>
      <c r="AP209" s="55"/>
      <c r="AQ209" s="52"/>
      <c r="AR209" s="55"/>
      <c r="AS209" s="36"/>
      <c r="AT209" s="55"/>
      <c r="AU209" s="31"/>
      <c r="AV209" s="55"/>
      <c r="AW209" s="36"/>
      <c r="AX209" s="55"/>
      <c r="AY209" s="36"/>
      <c r="AZ209" s="55"/>
      <c r="BA209" s="36"/>
      <c r="BB209" s="55"/>
      <c r="BC209" s="36"/>
      <c r="BD209" s="55"/>
      <c r="BE209" s="52"/>
      <c r="BF209" s="55"/>
      <c r="BG209" s="36"/>
      <c r="BH209" s="55"/>
      <c r="BI209" s="31"/>
      <c r="BJ209" s="55"/>
      <c r="BK209" s="36"/>
      <c r="BL209" s="55"/>
      <c r="BM209" s="36"/>
      <c r="BN209" s="55"/>
      <c r="BO209" s="36"/>
      <c r="BP209" s="55"/>
      <c r="BQ209" s="36"/>
      <c r="BR209" s="86">
        <f t="shared" si="48"/>
        <v>0</v>
      </c>
      <c r="BS209" s="86">
        <f t="shared" si="49"/>
        <v>0</v>
      </c>
      <c r="BT209" s="87"/>
    </row>
    <row r="210" ht="21" spans="1:72">
      <c r="A210" s="24">
        <v>4</v>
      </c>
      <c r="B210" s="25" t="s">
        <v>215</v>
      </c>
      <c r="C210" s="25"/>
      <c r="D210" s="50">
        <v>1</v>
      </c>
      <c r="E210" s="42"/>
      <c r="F210" s="43"/>
      <c r="G210" s="44"/>
      <c r="H210" s="55"/>
      <c r="I210" s="36"/>
      <c r="J210" s="55"/>
      <c r="K210" s="36"/>
      <c r="L210" s="55"/>
      <c r="M210" s="36"/>
      <c r="N210" s="55"/>
      <c r="O210" s="52"/>
      <c r="P210" s="55"/>
      <c r="Q210" s="36"/>
      <c r="R210" s="55"/>
      <c r="S210" s="31"/>
      <c r="T210" s="55"/>
      <c r="U210" s="36"/>
      <c r="V210" s="55"/>
      <c r="W210" s="36"/>
      <c r="X210" s="55"/>
      <c r="Y210" s="36"/>
      <c r="Z210" s="55"/>
      <c r="AA210" s="36"/>
      <c r="AB210" s="55"/>
      <c r="AC210" s="52"/>
      <c r="AD210" s="55"/>
      <c r="AE210" s="36"/>
      <c r="AF210" s="55"/>
      <c r="AG210" s="31"/>
      <c r="AH210" s="55"/>
      <c r="AI210" s="36"/>
      <c r="AJ210" s="55"/>
      <c r="AK210" s="36"/>
      <c r="AL210" s="55"/>
      <c r="AM210" s="36"/>
      <c r="AN210" s="55"/>
      <c r="AO210" s="36"/>
      <c r="AP210" s="55"/>
      <c r="AQ210" s="52"/>
      <c r="AR210" s="55"/>
      <c r="AS210" s="36"/>
      <c r="AT210" s="55"/>
      <c r="AU210" s="31"/>
      <c r="AV210" s="55"/>
      <c r="AW210" s="36"/>
      <c r="AX210" s="55"/>
      <c r="AY210" s="36"/>
      <c r="AZ210" s="55"/>
      <c r="BA210" s="36"/>
      <c r="BB210" s="55"/>
      <c r="BC210" s="36"/>
      <c r="BD210" s="55"/>
      <c r="BE210" s="52"/>
      <c r="BF210" s="55"/>
      <c r="BG210" s="36"/>
      <c r="BH210" s="55"/>
      <c r="BI210" s="31"/>
      <c r="BJ210" s="55"/>
      <c r="BK210" s="36"/>
      <c r="BL210" s="55"/>
      <c r="BM210" s="36"/>
      <c r="BN210" s="55"/>
      <c r="BO210" s="36"/>
      <c r="BP210" s="55"/>
      <c r="BQ210" s="36"/>
      <c r="BR210" s="86">
        <f t="shared" si="48"/>
        <v>0</v>
      </c>
      <c r="BS210" s="86">
        <f t="shared" si="49"/>
        <v>0</v>
      </c>
      <c r="BT210" s="87"/>
    </row>
    <row r="211" ht="21" spans="1:72">
      <c r="A211" s="24">
        <v>5</v>
      </c>
      <c r="B211" s="25" t="s">
        <v>216</v>
      </c>
      <c r="C211" s="25"/>
      <c r="D211" s="50">
        <v>1</v>
      </c>
      <c r="E211" s="42"/>
      <c r="F211" s="43"/>
      <c r="G211" s="44"/>
      <c r="H211" s="55"/>
      <c r="I211" s="36"/>
      <c r="J211" s="55"/>
      <c r="K211" s="36"/>
      <c r="L211" s="55"/>
      <c r="M211" s="36"/>
      <c r="N211" s="55"/>
      <c r="O211" s="31"/>
      <c r="P211" s="55"/>
      <c r="Q211" s="36"/>
      <c r="R211" s="55"/>
      <c r="S211" s="31"/>
      <c r="T211" s="55"/>
      <c r="U211" s="36"/>
      <c r="V211" s="55"/>
      <c r="W211" s="36"/>
      <c r="X211" s="55"/>
      <c r="Y211" s="36"/>
      <c r="Z211" s="55"/>
      <c r="AA211" s="36"/>
      <c r="AB211" s="55"/>
      <c r="AC211" s="31"/>
      <c r="AD211" s="55"/>
      <c r="AE211" s="36"/>
      <c r="AF211" s="55"/>
      <c r="AG211" s="31"/>
      <c r="AH211" s="55"/>
      <c r="AI211" s="36"/>
      <c r="AJ211" s="55"/>
      <c r="AK211" s="36"/>
      <c r="AL211" s="55"/>
      <c r="AM211" s="36"/>
      <c r="AN211" s="55"/>
      <c r="AO211" s="36"/>
      <c r="AP211" s="55"/>
      <c r="AQ211" s="31"/>
      <c r="AR211" s="55"/>
      <c r="AS211" s="36"/>
      <c r="AT211" s="55"/>
      <c r="AU211" s="31"/>
      <c r="AV211" s="55"/>
      <c r="AW211" s="36"/>
      <c r="AX211" s="55"/>
      <c r="AY211" s="36"/>
      <c r="AZ211" s="55"/>
      <c r="BA211" s="36"/>
      <c r="BB211" s="55"/>
      <c r="BC211" s="36"/>
      <c r="BD211" s="55"/>
      <c r="BE211" s="31"/>
      <c r="BF211" s="55"/>
      <c r="BG211" s="36"/>
      <c r="BH211" s="55"/>
      <c r="BI211" s="31"/>
      <c r="BJ211" s="55"/>
      <c r="BK211" s="36"/>
      <c r="BL211" s="55"/>
      <c r="BM211" s="36"/>
      <c r="BN211" s="55"/>
      <c r="BO211" s="36"/>
      <c r="BP211" s="55"/>
      <c r="BQ211" s="36"/>
      <c r="BR211" s="86">
        <f t="shared" si="48"/>
        <v>0</v>
      </c>
      <c r="BS211" s="86">
        <f t="shared" si="49"/>
        <v>0</v>
      </c>
      <c r="BT211" s="87"/>
    </row>
    <row r="212" ht="21" spans="1:72">
      <c r="A212" s="24">
        <v>6</v>
      </c>
      <c r="B212" s="25" t="s">
        <v>217</v>
      </c>
      <c r="C212" s="25"/>
      <c r="D212" s="50">
        <v>1</v>
      </c>
      <c r="E212" s="42"/>
      <c r="F212" s="43"/>
      <c r="G212" s="44"/>
      <c r="H212" s="55"/>
      <c r="I212" s="36"/>
      <c r="J212" s="55"/>
      <c r="K212" s="36"/>
      <c r="L212" s="55"/>
      <c r="M212" s="36"/>
      <c r="N212" s="55"/>
      <c r="O212" s="52"/>
      <c r="P212" s="55"/>
      <c r="Q212" s="36"/>
      <c r="R212" s="55"/>
      <c r="S212" s="31"/>
      <c r="T212" s="55"/>
      <c r="U212" s="36"/>
      <c r="V212" s="55"/>
      <c r="W212" s="36"/>
      <c r="X212" s="55"/>
      <c r="Y212" s="36"/>
      <c r="Z212" s="55"/>
      <c r="AA212" s="36"/>
      <c r="AB212" s="55"/>
      <c r="AC212" s="52"/>
      <c r="AD212" s="55"/>
      <c r="AE212" s="36"/>
      <c r="AF212" s="55"/>
      <c r="AG212" s="31"/>
      <c r="AH212" s="55"/>
      <c r="AI212" s="36"/>
      <c r="AJ212" s="55"/>
      <c r="AK212" s="36"/>
      <c r="AL212" s="55"/>
      <c r="AM212" s="36"/>
      <c r="AN212" s="55"/>
      <c r="AO212" s="36"/>
      <c r="AP212" s="55"/>
      <c r="AQ212" s="52"/>
      <c r="AR212" s="55"/>
      <c r="AS212" s="36"/>
      <c r="AT212" s="55"/>
      <c r="AU212" s="31"/>
      <c r="AV212" s="55"/>
      <c r="AW212" s="36"/>
      <c r="AX212" s="55"/>
      <c r="AY212" s="36"/>
      <c r="AZ212" s="55"/>
      <c r="BA212" s="36"/>
      <c r="BB212" s="55"/>
      <c r="BC212" s="36"/>
      <c r="BD212" s="55"/>
      <c r="BE212" s="52"/>
      <c r="BF212" s="55"/>
      <c r="BG212" s="36"/>
      <c r="BH212" s="55"/>
      <c r="BI212" s="31"/>
      <c r="BJ212" s="55"/>
      <c r="BK212" s="36"/>
      <c r="BL212" s="55"/>
      <c r="BM212" s="36"/>
      <c r="BN212" s="55"/>
      <c r="BO212" s="36"/>
      <c r="BP212" s="55"/>
      <c r="BQ212" s="36"/>
      <c r="BR212" s="86">
        <f t="shared" si="48"/>
        <v>0</v>
      </c>
      <c r="BS212" s="86">
        <f t="shared" si="49"/>
        <v>0</v>
      </c>
      <c r="BT212" s="87"/>
    </row>
    <row r="213" ht="21" spans="1:72">
      <c r="A213" s="24">
        <v>7</v>
      </c>
      <c r="B213" s="25" t="s">
        <v>235</v>
      </c>
      <c r="C213" s="25"/>
      <c r="D213" s="50">
        <v>1</v>
      </c>
      <c r="E213" s="42"/>
      <c r="F213" s="43"/>
      <c r="G213" s="44"/>
      <c r="H213" s="55"/>
      <c r="I213" s="36"/>
      <c r="J213" s="55"/>
      <c r="K213" s="36"/>
      <c r="L213" s="55"/>
      <c r="M213" s="36"/>
      <c r="N213" s="55"/>
      <c r="O213" s="116"/>
      <c r="P213" s="55"/>
      <c r="Q213" s="36"/>
      <c r="R213" s="55"/>
      <c r="S213" s="31"/>
      <c r="T213" s="55"/>
      <c r="U213" s="36"/>
      <c r="V213" s="55"/>
      <c r="W213" s="36"/>
      <c r="X213" s="55"/>
      <c r="Y213" s="36"/>
      <c r="Z213" s="55"/>
      <c r="AA213" s="36"/>
      <c r="AB213" s="55"/>
      <c r="AC213" s="116"/>
      <c r="AD213" s="55"/>
      <c r="AE213" s="36"/>
      <c r="AF213" s="55"/>
      <c r="AG213" s="31"/>
      <c r="AH213" s="55"/>
      <c r="AI213" s="36"/>
      <c r="AJ213" s="55"/>
      <c r="AK213" s="36"/>
      <c r="AL213" s="55"/>
      <c r="AM213" s="36"/>
      <c r="AN213" s="55"/>
      <c r="AO213" s="36"/>
      <c r="AP213" s="55"/>
      <c r="AQ213" s="116"/>
      <c r="AR213" s="55"/>
      <c r="AS213" s="36"/>
      <c r="AT213" s="55"/>
      <c r="AU213" s="31"/>
      <c r="AV213" s="55"/>
      <c r="AW213" s="36"/>
      <c r="AX213" s="55"/>
      <c r="AY213" s="36"/>
      <c r="AZ213" s="55"/>
      <c r="BA213" s="36"/>
      <c r="BB213" s="55"/>
      <c r="BC213" s="36"/>
      <c r="BD213" s="55"/>
      <c r="BE213" s="116"/>
      <c r="BF213" s="55"/>
      <c r="BG213" s="36"/>
      <c r="BH213" s="55"/>
      <c r="BI213" s="31"/>
      <c r="BJ213" s="55"/>
      <c r="BK213" s="36"/>
      <c r="BL213" s="55"/>
      <c r="BM213" s="36"/>
      <c r="BN213" s="55"/>
      <c r="BO213" s="36"/>
      <c r="BP213" s="55"/>
      <c r="BQ213" s="36"/>
      <c r="BR213" s="86">
        <f t="shared" si="48"/>
        <v>0</v>
      </c>
      <c r="BS213" s="86">
        <f t="shared" si="49"/>
        <v>0</v>
      </c>
      <c r="BT213" s="87"/>
    </row>
    <row r="214" ht="21" spans="1:72">
      <c r="A214" s="4" t="s">
        <v>120</v>
      </c>
      <c r="B214" s="58" t="s">
        <v>236</v>
      </c>
      <c r="C214" s="58" t="s">
        <v>81</v>
      </c>
      <c r="D214" s="59">
        <v>1</v>
      </c>
      <c r="E214" s="60"/>
      <c r="F214" s="60"/>
      <c r="G214" s="6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161"/>
      <c r="BS214" s="161"/>
      <c r="BT214" s="89"/>
    </row>
    <row r="215" ht="21" spans="1:72">
      <c r="A215" s="24">
        <v>1</v>
      </c>
      <c r="B215" s="25" t="s">
        <v>237</v>
      </c>
      <c r="C215" s="25"/>
      <c r="D215" s="50"/>
      <c r="E215" s="42"/>
      <c r="F215" s="43"/>
      <c r="G215" s="44">
        <v>1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44">
        <v>1</v>
      </c>
      <c r="BK215" s="24"/>
      <c r="BL215" s="24"/>
      <c r="BM215" s="24"/>
      <c r="BN215" s="24"/>
      <c r="BO215" s="24"/>
      <c r="BP215" s="24"/>
      <c r="BQ215" s="24"/>
      <c r="BR215" s="86">
        <f t="shared" ref="BR215:BR255" si="50">SUM(H215,J215,L215,N215,P215,R215,T215,V215,X215,Z215,AB215,AD215,AF215,AH215,AJ215,AL215,AN215,AP215,AR215,AT215,AV215,AX215,AZ215,BB215,BD215,BF215,BH215,BJ215,BL215,BN215,BP215)</f>
        <v>1</v>
      </c>
      <c r="BS215" s="86">
        <f t="shared" ref="BS215:BS255" si="51">SUM(I215,K215,M215,O215,Q215,S215,U215,W215,Y215,AA215,AC215,AE215,AG215,AI215,AK215,AM215,AO215,AQ215,AS215,AU215,AW215,AY215,BA215,BC215,BE215,BG215,BI215,BK215,BM215,BO215,BQ215)</f>
        <v>0</v>
      </c>
      <c r="BT215" s="87" t="s">
        <v>238</v>
      </c>
    </row>
    <row r="216" ht="21" spans="1:72">
      <c r="A216" s="24">
        <v>2</v>
      </c>
      <c r="B216" s="25" t="s">
        <v>239</v>
      </c>
      <c r="C216" s="25"/>
      <c r="D216" s="50"/>
      <c r="E216" s="42"/>
      <c r="F216" s="43"/>
      <c r="G216" s="4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44">
        <v>1</v>
      </c>
      <c r="BI216" s="24"/>
      <c r="BJ216" s="24"/>
      <c r="BK216" s="24"/>
      <c r="BL216" s="24"/>
      <c r="BM216" s="24"/>
      <c r="BN216" s="24"/>
      <c r="BO216" s="24"/>
      <c r="BP216" s="24"/>
      <c r="BQ216" s="24"/>
      <c r="BR216" s="86">
        <f t="shared" si="50"/>
        <v>1</v>
      </c>
      <c r="BS216" s="86">
        <f t="shared" si="51"/>
        <v>0</v>
      </c>
      <c r="BT216" s="87"/>
    </row>
    <row r="217" ht="21" spans="1:72">
      <c r="A217" s="24">
        <v>3</v>
      </c>
      <c r="B217" s="25" t="s">
        <v>240</v>
      </c>
      <c r="C217" s="25"/>
      <c r="D217" s="50"/>
      <c r="E217" s="42"/>
      <c r="F217" s="43"/>
      <c r="G217" s="4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44">
        <v>1</v>
      </c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86">
        <f t="shared" si="50"/>
        <v>1</v>
      </c>
      <c r="BS217" s="86">
        <f t="shared" si="51"/>
        <v>0</v>
      </c>
      <c r="BT217" s="87"/>
    </row>
    <row r="218" ht="21" spans="1:72">
      <c r="A218" s="24">
        <v>4</v>
      </c>
      <c r="B218" s="25" t="s">
        <v>241</v>
      </c>
      <c r="C218" s="25"/>
      <c r="D218" s="50"/>
      <c r="E218" s="42"/>
      <c r="F218" s="43"/>
      <c r="G218" s="4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44">
        <v>1</v>
      </c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86">
        <f t="shared" si="50"/>
        <v>1</v>
      </c>
      <c r="BS218" s="86">
        <f t="shared" si="51"/>
        <v>0</v>
      </c>
      <c r="BT218" s="87"/>
    </row>
    <row r="219" ht="21" spans="1:72">
      <c r="A219" s="24">
        <v>5</v>
      </c>
      <c r="B219" s="25" t="s">
        <v>242</v>
      </c>
      <c r="C219" s="25"/>
      <c r="D219" s="50"/>
      <c r="E219" s="42"/>
      <c r="F219" s="43"/>
      <c r="G219" s="4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44">
        <v>1</v>
      </c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86">
        <f t="shared" si="50"/>
        <v>1</v>
      </c>
      <c r="BS219" s="86">
        <f t="shared" si="51"/>
        <v>0</v>
      </c>
      <c r="BT219" s="87"/>
    </row>
    <row r="220" ht="21" spans="1:72">
      <c r="A220" s="24">
        <v>6</v>
      </c>
      <c r="B220" s="25" t="s">
        <v>243</v>
      </c>
      <c r="C220" s="25"/>
      <c r="D220" s="50"/>
      <c r="E220" s="42"/>
      <c r="F220" s="43"/>
      <c r="G220" s="4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44">
        <v>1</v>
      </c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86">
        <f t="shared" si="50"/>
        <v>1</v>
      </c>
      <c r="BS220" s="86">
        <f t="shared" si="51"/>
        <v>0</v>
      </c>
      <c r="BT220" s="87"/>
    </row>
    <row r="221" ht="21" spans="1:72">
      <c r="A221" s="24">
        <v>7</v>
      </c>
      <c r="B221" s="25" t="s">
        <v>244</v>
      </c>
      <c r="C221" s="25"/>
      <c r="D221" s="50"/>
      <c r="E221" s="42"/>
      <c r="F221" s="43"/>
      <c r="G221" s="4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44">
        <v>1</v>
      </c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86">
        <f t="shared" si="50"/>
        <v>1</v>
      </c>
      <c r="BS221" s="86">
        <f t="shared" si="51"/>
        <v>0</v>
      </c>
      <c r="BT221" s="87"/>
    </row>
    <row r="222" ht="21" spans="1:72">
      <c r="A222" s="24">
        <v>8</v>
      </c>
      <c r="B222" s="25" t="s">
        <v>245</v>
      </c>
      <c r="C222" s="25"/>
      <c r="D222" s="50"/>
      <c r="E222" s="42"/>
      <c r="F222" s="43"/>
      <c r="G222" s="4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44">
        <v>1</v>
      </c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86">
        <f t="shared" si="50"/>
        <v>1</v>
      </c>
      <c r="BS222" s="86">
        <f t="shared" si="51"/>
        <v>0</v>
      </c>
      <c r="BT222" s="87"/>
    </row>
    <row r="223" ht="21" spans="1:72">
      <c r="A223" s="24">
        <v>9</v>
      </c>
      <c r="B223" s="25" t="s">
        <v>246</v>
      </c>
      <c r="C223" s="25"/>
      <c r="D223" s="50"/>
      <c r="E223" s="42"/>
      <c r="F223" s="43"/>
      <c r="G223" s="4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44">
        <v>1</v>
      </c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86">
        <f t="shared" si="50"/>
        <v>1</v>
      </c>
      <c r="BS223" s="86">
        <f t="shared" si="51"/>
        <v>0</v>
      </c>
      <c r="BT223" s="87"/>
    </row>
    <row r="224" ht="21" spans="1:72">
      <c r="A224" s="24">
        <v>10</v>
      </c>
      <c r="B224" s="25" t="s">
        <v>247</v>
      </c>
      <c r="C224" s="25"/>
      <c r="D224" s="50"/>
      <c r="E224" s="42"/>
      <c r="F224" s="43"/>
      <c r="G224" s="4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44">
        <v>1</v>
      </c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86">
        <f t="shared" si="50"/>
        <v>1</v>
      </c>
      <c r="BS224" s="86">
        <f t="shared" si="51"/>
        <v>0</v>
      </c>
      <c r="BT224" s="87"/>
    </row>
    <row r="225" ht="21" spans="1:72">
      <c r="A225" s="24">
        <v>11</v>
      </c>
      <c r="B225" s="25" t="s">
        <v>248</v>
      </c>
      <c r="C225" s="25"/>
      <c r="D225" s="50"/>
      <c r="E225" s="42"/>
      <c r="F225" s="43"/>
      <c r="G225" s="4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44">
        <v>1</v>
      </c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86">
        <f t="shared" si="50"/>
        <v>1</v>
      </c>
      <c r="BS225" s="86">
        <f t="shared" si="51"/>
        <v>0</v>
      </c>
      <c r="BT225" s="87"/>
    </row>
    <row r="226" ht="21" spans="1:72">
      <c r="A226" s="24">
        <v>12</v>
      </c>
      <c r="B226" s="25" t="s">
        <v>249</v>
      </c>
      <c r="C226" s="25"/>
      <c r="D226" s="50"/>
      <c r="E226" s="42"/>
      <c r="F226" s="43"/>
      <c r="G226" s="4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44">
        <v>1</v>
      </c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86">
        <f t="shared" si="50"/>
        <v>1</v>
      </c>
      <c r="BS226" s="86">
        <f t="shared" si="51"/>
        <v>0</v>
      </c>
      <c r="BT226" s="87"/>
    </row>
    <row r="227" ht="21" spans="1:72">
      <c r="A227" s="24">
        <v>13</v>
      </c>
      <c r="B227" s="25" t="s">
        <v>250</v>
      </c>
      <c r="C227" s="25"/>
      <c r="D227" s="50"/>
      <c r="E227" s="42"/>
      <c r="F227" s="43"/>
      <c r="G227" s="4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44">
        <v>1</v>
      </c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86">
        <f t="shared" si="50"/>
        <v>1</v>
      </c>
      <c r="BS227" s="86">
        <f t="shared" si="51"/>
        <v>0</v>
      </c>
      <c r="BT227" s="87"/>
    </row>
    <row r="228" ht="21" spans="1:72">
      <c r="A228" s="24">
        <v>14</v>
      </c>
      <c r="B228" s="25" t="s">
        <v>251</v>
      </c>
      <c r="C228" s="25"/>
      <c r="D228" s="50"/>
      <c r="E228" s="42"/>
      <c r="F228" s="43"/>
      <c r="G228" s="4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44">
        <v>1</v>
      </c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86">
        <f t="shared" si="50"/>
        <v>1</v>
      </c>
      <c r="BS228" s="86">
        <f t="shared" si="51"/>
        <v>0</v>
      </c>
      <c r="BT228" s="87"/>
    </row>
    <row r="229" ht="21" spans="1:72">
      <c r="A229" s="24">
        <v>15</v>
      </c>
      <c r="B229" s="25" t="s">
        <v>252</v>
      </c>
      <c r="C229" s="25"/>
      <c r="D229" s="50"/>
      <c r="E229" s="42"/>
      <c r="F229" s="43"/>
      <c r="G229" s="4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44">
        <v>1</v>
      </c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86">
        <f t="shared" si="50"/>
        <v>1</v>
      </c>
      <c r="BS229" s="86">
        <f t="shared" si="51"/>
        <v>0</v>
      </c>
      <c r="BT229" s="31"/>
    </row>
    <row r="230" ht="21" spans="1:72">
      <c r="A230" s="24">
        <v>16</v>
      </c>
      <c r="B230" s="25" t="s">
        <v>253</v>
      </c>
      <c r="C230" s="25"/>
      <c r="D230" s="50"/>
      <c r="E230" s="42"/>
      <c r="F230" s="43"/>
      <c r="G230" s="4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44">
        <v>1</v>
      </c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86">
        <f t="shared" si="50"/>
        <v>1</v>
      </c>
      <c r="BS230" s="86">
        <f t="shared" si="51"/>
        <v>0</v>
      </c>
      <c r="BT230" s="31"/>
    </row>
    <row r="231" ht="21" spans="1:72">
      <c r="A231" s="24">
        <v>17</v>
      </c>
      <c r="B231" s="25" t="s">
        <v>254</v>
      </c>
      <c r="C231" s="25"/>
      <c r="D231" s="50"/>
      <c r="E231" s="42"/>
      <c r="F231" s="43"/>
      <c r="G231" s="4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44">
        <v>1</v>
      </c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86">
        <f t="shared" si="50"/>
        <v>1</v>
      </c>
      <c r="BS231" s="86">
        <f t="shared" si="51"/>
        <v>0</v>
      </c>
      <c r="BT231" s="31"/>
    </row>
    <row r="232" ht="21" spans="1:72">
      <c r="A232" s="24">
        <v>18</v>
      </c>
      <c r="B232" s="25" t="s">
        <v>255</v>
      </c>
      <c r="C232" s="25"/>
      <c r="D232" s="50"/>
      <c r="E232" s="42"/>
      <c r="F232" s="43"/>
      <c r="G232" s="4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44">
        <v>1</v>
      </c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86">
        <f t="shared" si="50"/>
        <v>1</v>
      </c>
      <c r="BS232" s="86">
        <f t="shared" si="51"/>
        <v>0</v>
      </c>
      <c r="BT232" s="31"/>
    </row>
    <row r="233" ht="21" spans="1:72">
      <c r="A233" s="24">
        <v>19</v>
      </c>
      <c r="B233" s="25" t="s">
        <v>256</v>
      </c>
      <c r="C233" s="25"/>
      <c r="D233" s="50"/>
      <c r="E233" s="42"/>
      <c r="F233" s="43"/>
      <c r="G233" s="4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44">
        <v>1</v>
      </c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86">
        <f t="shared" si="50"/>
        <v>1</v>
      </c>
      <c r="BS233" s="86">
        <f t="shared" si="51"/>
        <v>0</v>
      </c>
      <c r="BT233" s="31"/>
    </row>
    <row r="234" ht="21" spans="1:72">
      <c r="A234" s="24">
        <v>20</v>
      </c>
      <c r="B234" s="25" t="s">
        <v>257</v>
      </c>
      <c r="C234" s="25"/>
      <c r="D234" s="50"/>
      <c r="E234" s="42"/>
      <c r="F234" s="43"/>
      <c r="G234" s="4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44">
        <v>1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86">
        <f t="shared" si="50"/>
        <v>1</v>
      </c>
      <c r="BS234" s="86">
        <f t="shared" si="51"/>
        <v>0</v>
      </c>
      <c r="BT234" s="31"/>
    </row>
    <row r="235" ht="21" spans="1:72">
      <c r="A235" s="24">
        <v>21</v>
      </c>
      <c r="B235" s="25" t="s">
        <v>258</v>
      </c>
      <c r="C235" s="25"/>
      <c r="D235" s="50"/>
      <c r="E235" s="42"/>
      <c r="F235" s="43"/>
      <c r="G235" s="44"/>
      <c r="H235" s="24"/>
      <c r="I235" s="24"/>
      <c r="J235" s="24"/>
      <c r="K235" s="24"/>
      <c r="L235" s="24"/>
      <c r="M235" s="24"/>
      <c r="N235" s="44">
        <v>1</v>
      </c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86">
        <f t="shared" si="50"/>
        <v>1</v>
      </c>
      <c r="BS235" s="86">
        <f t="shared" si="51"/>
        <v>0</v>
      </c>
      <c r="BT235" s="31"/>
    </row>
    <row r="236" ht="21" spans="1:72">
      <c r="A236" s="24">
        <v>22</v>
      </c>
      <c r="B236" s="25" t="s">
        <v>259</v>
      </c>
      <c r="C236" s="25"/>
      <c r="D236" s="50"/>
      <c r="E236" s="42"/>
      <c r="F236" s="43"/>
      <c r="G236" s="44">
        <v>1</v>
      </c>
      <c r="H236" s="24"/>
      <c r="I236" s="24"/>
      <c r="J236" s="24"/>
      <c r="K236" s="24"/>
      <c r="L236" s="44">
        <v>1</v>
      </c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86">
        <f t="shared" si="50"/>
        <v>1</v>
      </c>
      <c r="BS236" s="86">
        <f t="shared" si="51"/>
        <v>0</v>
      </c>
      <c r="BT236" s="87"/>
    </row>
    <row r="237" ht="21" spans="1:72">
      <c r="A237" s="24">
        <v>23</v>
      </c>
      <c r="B237" s="25" t="s">
        <v>260</v>
      </c>
      <c r="C237" s="25"/>
      <c r="D237" s="50"/>
      <c r="E237" s="42"/>
      <c r="F237" s="43"/>
      <c r="G237" s="44"/>
      <c r="H237" s="24"/>
      <c r="I237" s="24"/>
      <c r="J237" s="44">
        <v>1</v>
      </c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86">
        <f t="shared" si="50"/>
        <v>1</v>
      </c>
      <c r="BS237" s="86">
        <f t="shared" si="51"/>
        <v>0</v>
      </c>
      <c r="BT237" s="87"/>
    </row>
    <row r="238" ht="21" spans="1:72">
      <c r="A238" s="24">
        <v>24</v>
      </c>
      <c r="B238" s="25" t="s">
        <v>261</v>
      </c>
      <c r="C238" s="25"/>
      <c r="D238" s="50"/>
      <c r="E238" s="42"/>
      <c r="F238" s="43"/>
      <c r="G238" s="44"/>
      <c r="H238" s="44">
        <v>1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86">
        <f t="shared" si="50"/>
        <v>1</v>
      </c>
      <c r="BS238" s="86">
        <f t="shared" si="51"/>
        <v>0</v>
      </c>
      <c r="BT238" s="87"/>
    </row>
    <row r="239" ht="21" spans="1:72">
      <c r="A239" s="24">
        <v>25</v>
      </c>
      <c r="B239" s="25" t="s">
        <v>262</v>
      </c>
      <c r="C239" s="25"/>
      <c r="D239" s="50"/>
      <c r="E239" s="42"/>
      <c r="F239" s="43"/>
      <c r="G239" s="4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86">
        <f t="shared" si="50"/>
        <v>0</v>
      </c>
      <c r="BS239" s="86">
        <f t="shared" si="51"/>
        <v>0</v>
      </c>
      <c r="BT239" s="87"/>
    </row>
    <row r="240" ht="21" spans="1:72">
      <c r="A240" s="24">
        <v>26</v>
      </c>
      <c r="B240" s="25" t="s">
        <v>263</v>
      </c>
      <c r="C240" s="25"/>
      <c r="D240" s="50"/>
      <c r="E240" s="42"/>
      <c r="F240" s="43"/>
      <c r="G240" s="4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86">
        <f t="shared" si="50"/>
        <v>0</v>
      </c>
      <c r="BS240" s="86">
        <f t="shared" si="51"/>
        <v>0</v>
      </c>
      <c r="BT240" s="87"/>
    </row>
    <row r="241" ht="21" spans="1:72">
      <c r="A241" s="24">
        <v>27</v>
      </c>
      <c r="B241" s="25" t="s">
        <v>264</v>
      </c>
      <c r="C241" s="25"/>
      <c r="D241" s="50"/>
      <c r="E241" s="42"/>
      <c r="F241" s="43"/>
      <c r="G241" s="4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86">
        <f t="shared" si="50"/>
        <v>0</v>
      </c>
      <c r="BS241" s="86">
        <f t="shared" si="51"/>
        <v>0</v>
      </c>
      <c r="BT241" s="87"/>
    </row>
    <row r="242" ht="21" spans="1:72">
      <c r="A242" s="24">
        <v>28</v>
      </c>
      <c r="B242" s="25" t="s">
        <v>265</v>
      </c>
      <c r="C242" s="25"/>
      <c r="D242" s="50"/>
      <c r="E242" s="42"/>
      <c r="F242" s="43"/>
      <c r="G242" s="4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86">
        <f t="shared" si="50"/>
        <v>0</v>
      </c>
      <c r="BS242" s="86">
        <f t="shared" si="51"/>
        <v>0</v>
      </c>
      <c r="BT242" s="87"/>
    </row>
    <row r="243" ht="21" spans="1:72">
      <c r="A243" s="24">
        <v>29</v>
      </c>
      <c r="B243" s="25" t="s">
        <v>266</v>
      </c>
      <c r="C243" s="25"/>
      <c r="D243" s="50"/>
      <c r="E243" s="42"/>
      <c r="F243" s="43"/>
      <c r="G243" s="4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86">
        <f t="shared" si="50"/>
        <v>0</v>
      </c>
      <c r="BS243" s="86">
        <f t="shared" si="51"/>
        <v>0</v>
      </c>
      <c r="BT243" s="87"/>
    </row>
    <row r="244" ht="21" spans="1:72">
      <c r="A244" s="24">
        <v>30</v>
      </c>
      <c r="B244" s="25" t="s">
        <v>267</v>
      </c>
      <c r="C244" s="25"/>
      <c r="D244" s="50"/>
      <c r="E244" s="42"/>
      <c r="F244" s="43"/>
      <c r="G244" s="4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86">
        <f t="shared" si="50"/>
        <v>0</v>
      </c>
      <c r="BS244" s="86">
        <f t="shared" si="51"/>
        <v>0</v>
      </c>
      <c r="BT244" s="87"/>
    </row>
    <row r="245" ht="21" spans="1:72">
      <c r="A245" s="24">
        <v>31</v>
      </c>
      <c r="B245" s="25" t="s">
        <v>268</v>
      </c>
      <c r="C245" s="25"/>
      <c r="D245" s="50"/>
      <c r="E245" s="42"/>
      <c r="F245" s="43"/>
      <c r="G245" s="4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86">
        <f t="shared" si="50"/>
        <v>0</v>
      </c>
      <c r="BS245" s="86">
        <f t="shared" si="51"/>
        <v>0</v>
      </c>
      <c r="BT245" s="87"/>
    </row>
    <row r="246" ht="21" spans="1:72">
      <c r="A246" s="24">
        <v>32</v>
      </c>
      <c r="B246" s="25" t="s">
        <v>269</v>
      </c>
      <c r="C246" s="25"/>
      <c r="D246" s="50"/>
      <c r="E246" s="42"/>
      <c r="F246" s="43"/>
      <c r="G246" s="4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86">
        <f t="shared" si="50"/>
        <v>0</v>
      </c>
      <c r="BS246" s="86">
        <f t="shared" si="51"/>
        <v>0</v>
      </c>
      <c r="BT246" s="87"/>
    </row>
    <row r="247" ht="21" spans="1:72">
      <c r="A247" s="24">
        <v>33</v>
      </c>
      <c r="B247" s="25" t="s">
        <v>270</v>
      </c>
      <c r="C247" s="25"/>
      <c r="D247" s="50"/>
      <c r="E247" s="42"/>
      <c r="F247" s="43"/>
      <c r="G247" s="4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 t="s">
        <v>2</v>
      </c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44">
        <v>1</v>
      </c>
      <c r="BQ247" s="24"/>
      <c r="BR247" s="86">
        <f t="shared" si="50"/>
        <v>1</v>
      </c>
      <c r="BS247" s="86">
        <f t="shared" si="51"/>
        <v>0</v>
      </c>
      <c r="BT247" s="87"/>
    </row>
    <row r="248" ht="21" spans="1:72">
      <c r="A248" s="24">
        <v>34</v>
      </c>
      <c r="B248" s="25" t="s">
        <v>271</v>
      </c>
      <c r="C248" s="25"/>
      <c r="D248" s="50"/>
      <c r="E248" s="42"/>
      <c r="F248" s="43"/>
      <c r="G248" s="4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44">
        <v>1</v>
      </c>
      <c r="BO248" s="24"/>
      <c r="BP248" s="24"/>
      <c r="BQ248" s="24"/>
      <c r="BR248" s="86">
        <f t="shared" si="50"/>
        <v>1</v>
      </c>
      <c r="BS248" s="86">
        <f t="shared" si="51"/>
        <v>0</v>
      </c>
      <c r="BT248" s="87"/>
    </row>
    <row r="249" ht="21" spans="1:72">
      <c r="A249" s="24">
        <v>35</v>
      </c>
      <c r="B249" s="25" t="s">
        <v>272</v>
      </c>
      <c r="C249" s="25"/>
      <c r="D249" s="50"/>
      <c r="E249" s="42"/>
      <c r="F249" s="43"/>
      <c r="G249" s="4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44">
        <v>1</v>
      </c>
      <c r="BM249" s="24"/>
      <c r="BN249" s="24"/>
      <c r="BO249" s="24"/>
      <c r="BP249" s="24"/>
      <c r="BQ249" s="24"/>
      <c r="BR249" s="86">
        <f t="shared" si="50"/>
        <v>1</v>
      </c>
      <c r="BS249" s="86">
        <f t="shared" si="51"/>
        <v>0</v>
      </c>
      <c r="BT249" s="87"/>
    </row>
    <row r="250" ht="21" spans="1:72">
      <c r="A250" s="24">
        <v>36</v>
      </c>
      <c r="B250" s="25" t="s">
        <v>273</v>
      </c>
      <c r="C250" s="25"/>
      <c r="D250" s="50"/>
      <c r="E250" s="42"/>
      <c r="F250" s="43"/>
      <c r="G250" s="4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43">
        <v>1</v>
      </c>
      <c r="S250" s="52"/>
      <c r="T250" s="52"/>
      <c r="U250" s="52"/>
      <c r="V250" s="52"/>
      <c r="W250" s="31"/>
      <c r="X250" s="31"/>
      <c r="Y250" s="31"/>
      <c r="Z250" s="31"/>
      <c r="AA250" s="31"/>
      <c r="AB250" s="31"/>
      <c r="AC250" s="31"/>
      <c r="AD250" s="31"/>
      <c r="AE250" s="31"/>
      <c r="AF250" s="52"/>
      <c r="AG250" s="52"/>
      <c r="AH250" s="52"/>
      <c r="AI250" s="52"/>
      <c r="AJ250" s="52"/>
      <c r="AK250" s="52"/>
      <c r="AL250" s="52"/>
      <c r="AM250" s="31"/>
      <c r="AN250" s="31"/>
      <c r="AO250" s="31"/>
      <c r="AP250" s="31"/>
      <c r="AQ250" s="31"/>
      <c r="AR250" s="31"/>
      <c r="AS250" s="31"/>
      <c r="AT250" s="43">
        <v>1</v>
      </c>
      <c r="AU250" s="52"/>
      <c r="AV250" s="52"/>
      <c r="AW250" s="52"/>
      <c r="AX250" s="52"/>
      <c r="AY250" s="31"/>
      <c r="AZ250" s="31"/>
      <c r="BA250" s="31"/>
      <c r="BB250" s="31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86">
        <f t="shared" si="50"/>
        <v>2</v>
      </c>
      <c r="BS250" s="86">
        <f t="shared" si="51"/>
        <v>0</v>
      </c>
      <c r="BT250" s="87"/>
    </row>
    <row r="251" ht="21" spans="1:72">
      <c r="A251" s="24">
        <v>37</v>
      </c>
      <c r="B251" s="25" t="s">
        <v>274</v>
      </c>
      <c r="C251" s="25"/>
      <c r="D251" s="50"/>
      <c r="E251" s="42"/>
      <c r="F251" s="43"/>
      <c r="G251" s="4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31"/>
      <c r="S251" s="31"/>
      <c r="T251" s="43">
        <v>1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52"/>
      <c r="AG251" s="52"/>
      <c r="AH251" s="52"/>
      <c r="AI251" s="52"/>
      <c r="AJ251" s="52"/>
      <c r="AK251" s="52"/>
      <c r="AL251" s="52"/>
      <c r="AM251" s="31"/>
      <c r="AN251" s="31"/>
      <c r="AO251" s="31"/>
      <c r="AP251" s="31"/>
      <c r="AQ251" s="31"/>
      <c r="AR251" s="31"/>
      <c r="AS251" s="31"/>
      <c r="AT251" s="31"/>
      <c r="AU251" s="31"/>
      <c r="AV251" s="43">
        <v>1</v>
      </c>
      <c r="AW251" s="31"/>
      <c r="AX251" s="31"/>
      <c r="AY251" s="31"/>
      <c r="AZ251" s="31"/>
      <c r="BA251" s="31"/>
      <c r="BB251" s="31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86">
        <f t="shared" si="50"/>
        <v>2</v>
      </c>
      <c r="BS251" s="86">
        <f t="shared" si="51"/>
        <v>0</v>
      </c>
      <c r="BT251" s="87"/>
    </row>
    <row r="252" ht="21" spans="1:72">
      <c r="A252" s="24">
        <v>38</v>
      </c>
      <c r="B252" s="25" t="s">
        <v>275</v>
      </c>
      <c r="C252" s="25"/>
      <c r="D252" s="50"/>
      <c r="E252" s="42"/>
      <c r="F252" s="43"/>
      <c r="G252" s="4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31"/>
      <c r="S252" s="31"/>
      <c r="T252" s="31"/>
      <c r="U252" s="31"/>
      <c r="V252" s="43">
        <v>1</v>
      </c>
      <c r="W252" s="31"/>
      <c r="X252" s="31"/>
      <c r="Y252" s="31"/>
      <c r="Z252" s="31"/>
      <c r="AA252" s="31"/>
      <c r="AB252" s="31"/>
      <c r="AC252" s="31"/>
      <c r="AD252" s="31"/>
      <c r="AE252" s="31"/>
      <c r="AF252" s="52"/>
      <c r="AG252" s="52"/>
      <c r="AH252" s="52"/>
      <c r="AI252" s="52"/>
      <c r="AJ252" s="52"/>
      <c r="AK252" s="52"/>
      <c r="AL252" s="52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43">
        <v>1</v>
      </c>
      <c r="AY252" s="31"/>
      <c r="AZ252" s="31"/>
      <c r="BA252" s="31"/>
      <c r="BB252" s="31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86">
        <f t="shared" si="50"/>
        <v>2</v>
      </c>
      <c r="BS252" s="86">
        <f t="shared" si="51"/>
        <v>0</v>
      </c>
      <c r="BT252" s="87"/>
    </row>
    <row r="253" ht="21" spans="1:72">
      <c r="A253" s="24">
        <v>39</v>
      </c>
      <c r="B253" s="25" t="s">
        <v>276</v>
      </c>
      <c r="C253" s="25"/>
      <c r="D253" s="50"/>
      <c r="E253" s="42"/>
      <c r="F253" s="43"/>
      <c r="G253" s="4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31"/>
      <c r="S253" s="31"/>
      <c r="T253" s="31"/>
      <c r="U253" s="31"/>
      <c r="V253" s="31"/>
      <c r="W253" s="31"/>
      <c r="X253" s="43">
        <v>1</v>
      </c>
      <c r="Y253" s="31"/>
      <c r="Z253" s="31"/>
      <c r="AA253" s="31"/>
      <c r="AB253" s="31"/>
      <c r="AC253" s="31"/>
      <c r="AD253" s="31"/>
      <c r="AE253" s="31"/>
      <c r="AF253" s="52"/>
      <c r="AG253" s="52"/>
      <c r="AH253" s="52"/>
      <c r="AI253" s="52"/>
      <c r="AJ253" s="52"/>
      <c r="AK253" s="52"/>
      <c r="AL253" s="52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43">
        <v>1</v>
      </c>
      <c r="BA253" s="31"/>
      <c r="BB253" s="31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86">
        <f t="shared" si="50"/>
        <v>2</v>
      </c>
      <c r="BS253" s="86">
        <f t="shared" si="51"/>
        <v>0</v>
      </c>
      <c r="BT253" s="87"/>
    </row>
    <row r="254" ht="21" spans="1:72">
      <c r="A254" s="24">
        <v>40</v>
      </c>
      <c r="B254" s="25" t="s">
        <v>277</v>
      </c>
      <c r="C254" s="25"/>
      <c r="D254" s="50"/>
      <c r="E254" s="42"/>
      <c r="F254" s="43"/>
      <c r="G254" s="44"/>
      <c r="H254" s="31"/>
      <c r="I254" s="31"/>
      <c r="J254" s="31"/>
      <c r="K254" s="31"/>
      <c r="L254" s="31"/>
      <c r="M254" s="31"/>
      <c r="N254" s="42">
        <v>1</v>
      </c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42">
        <v>1</v>
      </c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42">
        <v>1</v>
      </c>
      <c r="AQ254" s="31"/>
      <c r="AR254" s="31"/>
      <c r="AS254" s="31"/>
      <c r="AT254" s="31"/>
      <c r="AU254" s="31"/>
      <c r="AV254" s="52"/>
      <c r="AW254" s="52"/>
      <c r="AX254" s="52"/>
      <c r="AY254" s="52"/>
      <c r="AZ254" s="52"/>
      <c r="BA254" s="31"/>
      <c r="BB254" s="31"/>
      <c r="BC254" s="31"/>
      <c r="BD254" s="42">
        <v>1</v>
      </c>
      <c r="BE254" s="31"/>
      <c r="BF254" s="31"/>
      <c r="BG254" s="31"/>
      <c r="BH254" s="31"/>
      <c r="BI254" s="31"/>
      <c r="BJ254" s="52"/>
      <c r="BK254" s="52"/>
      <c r="BL254" s="52"/>
      <c r="BM254" s="52"/>
      <c r="BN254" s="52"/>
      <c r="BO254" s="31"/>
      <c r="BP254" s="31"/>
      <c r="BQ254" s="31"/>
      <c r="BR254" s="86">
        <f t="shared" si="50"/>
        <v>4</v>
      </c>
      <c r="BS254" s="86">
        <f t="shared" si="51"/>
        <v>0</v>
      </c>
      <c r="BT254" s="87"/>
    </row>
    <row r="255" ht="21" spans="1:72">
      <c r="A255" s="24">
        <v>41</v>
      </c>
      <c r="B255" s="25" t="s">
        <v>278</v>
      </c>
      <c r="C255" s="25"/>
      <c r="D255" s="50"/>
      <c r="E255" s="42"/>
      <c r="F255" s="43"/>
      <c r="G255" s="44"/>
      <c r="H255" s="31"/>
      <c r="I255" s="31"/>
      <c r="J255" s="31"/>
      <c r="K255" s="31"/>
      <c r="L255" s="31"/>
      <c r="M255" s="31"/>
      <c r="N255" s="31"/>
      <c r="O255" s="31"/>
      <c r="P255" s="42">
        <v>1</v>
      </c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42">
        <v>1</v>
      </c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42">
        <v>1</v>
      </c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42">
        <v>1</v>
      </c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86">
        <f t="shared" si="50"/>
        <v>4</v>
      </c>
      <c r="BS255" s="86">
        <f t="shared" si="51"/>
        <v>0</v>
      </c>
      <c r="BT255" s="87"/>
    </row>
    <row r="256" ht="20.25" spans="1:72">
      <c r="A256" s="4" t="s">
        <v>93</v>
      </c>
      <c r="B256" s="58" t="s">
        <v>279</v>
      </c>
      <c r="C256" s="58" t="s">
        <v>280</v>
      </c>
      <c r="D256" s="59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89"/>
    </row>
    <row r="257" ht="21" spans="1:72">
      <c r="A257" s="24">
        <v>1</v>
      </c>
      <c r="B257" s="25" t="s">
        <v>281</v>
      </c>
      <c r="C257" s="25"/>
      <c r="D257" s="50"/>
      <c r="E257" s="42"/>
      <c r="F257" s="43"/>
      <c r="G257" s="44"/>
      <c r="H257" s="44">
        <v>1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86">
        <f t="shared" ref="BR257:BR276" si="52">SUM(H257,J257,L257,N257,P257,R257,T257,V257,X257,Z257,AB257,AD257,AF257,AH257,AJ257,AL257,AN257,AP257,AR257,AT257,AV257,AX257,AZ257,BB257,BD257,BF257,BH257,BJ257,BL257,BN257,BP257)</f>
        <v>1</v>
      </c>
      <c r="BS257" s="86">
        <f t="shared" ref="BS257:BS276" si="53">SUM(I257,K257,M257,O257,Q257,S257,U257,W257,Y257,AA257,AC257,AE257,AG257,AI257,AK257,AM257,AO257,AQ257,AS257,AU257,AW257,AY257,BA257,BC257,BE257,BG257,BI257,BK257,BM257,BO257,BQ257)</f>
        <v>0</v>
      </c>
      <c r="BT257" s="87"/>
    </row>
    <row r="258" ht="21" spans="1:72">
      <c r="A258" s="24">
        <v>2</v>
      </c>
      <c r="B258" s="25" t="s">
        <v>282</v>
      </c>
      <c r="C258" s="25"/>
      <c r="D258" s="50"/>
      <c r="E258" s="42"/>
      <c r="F258" s="43"/>
      <c r="G258" s="44"/>
      <c r="H258" s="52"/>
      <c r="I258" s="52"/>
      <c r="J258" s="44">
        <v>1</v>
      </c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86">
        <f t="shared" si="52"/>
        <v>1</v>
      </c>
      <c r="BS258" s="86">
        <f t="shared" si="53"/>
        <v>0</v>
      </c>
      <c r="BT258" s="87"/>
    </row>
    <row r="259" ht="21" spans="1:72">
      <c r="A259" s="24">
        <v>3</v>
      </c>
      <c r="B259" s="25" t="s">
        <v>283</v>
      </c>
      <c r="C259" s="25"/>
      <c r="D259" s="50"/>
      <c r="E259" s="42"/>
      <c r="F259" s="43"/>
      <c r="G259" s="44"/>
      <c r="H259" s="52"/>
      <c r="I259" s="52"/>
      <c r="J259" s="52"/>
      <c r="K259" s="52"/>
      <c r="L259" s="44">
        <v>1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52"/>
      <c r="BR259" s="86">
        <f t="shared" si="52"/>
        <v>1</v>
      </c>
      <c r="BS259" s="86">
        <f t="shared" si="53"/>
        <v>0</v>
      </c>
      <c r="BT259" s="87"/>
    </row>
    <row r="260" ht="21" spans="1:72">
      <c r="A260" s="24">
        <v>4</v>
      </c>
      <c r="B260" s="25" t="s">
        <v>284</v>
      </c>
      <c r="C260" s="25"/>
      <c r="D260" s="50"/>
      <c r="E260" s="42"/>
      <c r="F260" s="43"/>
      <c r="G260" s="44"/>
      <c r="H260" s="52"/>
      <c r="I260" s="52"/>
      <c r="J260" s="52"/>
      <c r="K260" s="52"/>
      <c r="L260" s="52"/>
      <c r="M260" s="52"/>
      <c r="N260" s="44">
        <v>1</v>
      </c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52"/>
      <c r="BR260" s="86">
        <f t="shared" si="52"/>
        <v>1</v>
      </c>
      <c r="BS260" s="86">
        <f t="shared" si="53"/>
        <v>0</v>
      </c>
      <c r="BT260" s="87"/>
    </row>
    <row r="261" ht="21" spans="1:72">
      <c r="A261" s="24">
        <v>5</v>
      </c>
      <c r="B261" s="25" t="s">
        <v>285</v>
      </c>
      <c r="C261" s="25"/>
      <c r="D261" s="50"/>
      <c r="E261" s="42"/>
      <c r="F261" s="43"/>
      <c r="G261" s="44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44">
        <v>1</v>
      </c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52"/>
      <c r="BR261" s="86">
        <f t="shared" si="52"/>
        <v>1</v>
      </c>
      <c r="BS261" s="86">
        <f t="shared" si="53"/>
        <v>0</v>
      </c>
      <c r="BT261" s="87"/>
    </row>
    <row r="262" ht="21" spans="1:72">
      <c r="A262" s="24">
        <v>6</v>
      </c>
      <c r="B262" s="25" t="s">
        <v>286</v>
      </c>
      <c r="C262" s="25"/>
      <c r="D262" s="50"/>
      <c r="E262" s="42"/>
      <c r="F262" s="43"/>
      <c r="G262" s="44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44">
        <v>1</v>
      </c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52"/>
      <c r="BR262" s="86">
        <f t="shared" si="52"/>
        <v>1</v>
      </c>
      <c r="BS262" s="86">
        <f t="shared" si="53"/>
        <v>0</v>
      </c>
      <c r="BT262" s="87"/>
    </row>
    <row r="263" ht="21" spans="1:72">
      <c r="A263" s="24">
        <v>7</v>
      </c>
      <c r="B263" s="25" t="s">
        <v>287</v>
      </c>
      <c r="C263" s="25"/>
      <c r="D263" s="50"/>
      <c r="E263" s="42"/>
      <c r="F263" s="43"/>
      <c r="G263" s="44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44">
        <v>1</v>
      </c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52"/>
      <c r="BR263" s="86">
        <f t="shared" si="52"/>
        <v>1</v>
      </c>
      <c r="BS263" s="86">
        <f t="shared" si="53"/>
        <v>0</v>
      </c>
      <c r="BT263" s="87"/>
    </row>
    <row r="264" ht="21" spans="1:72">
      <c r="A264" s="24">
        <v>8</v>
      </c>
      <c r="B264" s="25" t="s">
        <v>288</v>
      </c>
      <c r="C264" s="25"/>
      <c r="D264" s="50"/>
      <c r="E264" s="42"/>
      <c r="F264" s="43"/>
      <c r="G264" s="44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44">
        <v>1</v>
      </c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52"/>
      <c r="BR264" s="86">
        <f t="shared" si="52"/>
        <v>1</v>
      </c>
      <c r="BS264" s="86">
        <f t="shared" si="53"/>
        <v>0</v>
      </c>
      <c r="BT264" s="87"/>
    </row>
    <row r="265" ht="21" spans="1:72">
      <c r="A265" s="24">
        <v>9</v>
      </c>
      <c r="B265" s="25" t="s">
        <v>289</v>
      </c>
      <c r="C265" s="25"/>
      <c r="D265" s="50"/>
      <c r="E265" s="42"/>
      <c r="F265" s="43"/>
      <c r="G265" s="44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44">
        <v>1</v>
      </c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52"/>
      <c r="BR265" s="86">
        <f t="shared" si="52"/>
        <v>1</v>
      </c>
      <c r="BS265" s="86">
        <f t="shared" si="53"/>
        <v>0</v>
      </c>
      <c r="BT265" s="87"/>
    </row>
    <row r="266" ht="21" spans="1:72">
      <c r="A266" s="24">
        <v>10</v>
      </c>
      <c r="B266" s="25" t="s">
        <v>290</v>
      </c>
      <c r="C266" s="25"/>
      <c r="D266" s="50"/>
      <c r="E266" s="42"/>
      <c r="F266" s="43"/>
      <c r="G266" s="44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44">
        <v>1</v>
      </c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52"/>
      <c r="BR266" s="86">
        <f t="shared" si="52"/>
        <v>1</v>
      </c>
      <c r="BS266" s="86">
        <f t="shared" si="53"/>
        <v>0</v>
      </c>
      <c r="BT266" s="87"/>
    </row>
    <row r="267" ht="21" spans="1:72">
      <c r="A267" s="24">
        <v>11</v>
      </c>
      <c r="B267" s="25" t="s">
        <v>291</v>
      </c>
      <c r="C267" s="25"/>
      <c r="D267" s="50"/>
      <c r="E267" s="42"/>
      <c r="F267" s="43"/>
      <c r="G267" s="44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44">
        <v>1</v>
      </c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52"/>
      <c r="BR267" s="86">
        <f t="shared" si="52"/>
        <v>1</v>
      </c>
      <c r="BS267" s="86">
        <f t="shared" si="53"/>
        <v>0</v>
      </c>
      <c r="BT267" s="87"/>
    </row>
    <row r="268" ht="21" spans="1:72">
      <c r="A268" s="24">
        <v>12</v>
      </c>
      <c r="B268" s="25" t="s">
        <v>292</v>
      </c>
      <c r="C268" s="25"/>
      <c r="D268" s="50"/>
      <c r="E268" s="42"/>
      <c r="F268" s="43"/>
      <c r="G268" s="44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44">
        <v>1</v>
      </c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52"/>
      <c r="BR268" s="86">
        <f t="shared" si="52"/>
        <v>1</v>
      </c>
      <c r="BS268" s="86">
        <f t="shared" si="53"/>
        <v>0</v>
      </c>
      <c r="BT268" s="87"/>
    </row>
    <row r="269" ht="21" spans="1:72">
      <c r="A269" s="24">
        <v>13</v>
      </c>
      <c r="B269" s="25" t="s">
        <v>293</v>
      </c>
      <c r="C269" s="25"/>
      <c r="D269" s="50"/>
      <c r="E269" s="42"/>
      <c r="F269" s="43"/>
      <c r="G269" s="44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44">
        <v>1</v>
      </c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52"/>
      <c r="BR269" s="86">
        <f t="shared" si="52"/>
        <v>1</v>
      </c>
      <c r="BS269" s="86">
        <f t="shared" si="53"/>
        <v>0</v>
      </c>
      <c r="BT269" s="87"/>
    </row>
    <row r="270" ht="21" spans="1:72">
      <c r="A270" s="24">
        <v>14</v>
      </c>
      <c r="B270" s="25" t="s">
        <v>294</v>
      </c>
      <c r="C270" s="25"/>
      <c r="D270" s="50"/>
      <c r="E270" s="42"/>
      <c r="F270" s="43"/>
      <c r="G270" s="44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44">
        <v>1</v>
      </c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52"/>
      <c r="BR270" s="86">
        <f t="shared" si="52"/>
        <v>1</v>
      </c>
      <c r="BS270" s="86">
        <f t="shared" si="53"/>
        <v>0</v>
      </c>
      <c r="BT270" s="87"/>
    </row>
    <row r="271" ht="21" spans="1:72">
      <c r="A271" s="24">
        <v>15</v>
      </c>
      <c r="B271" s="25" t="s">
        <v>295</v>
      </c>
      <c r="C271" s="25"/>
      <c r="D271" s="50"/>
      <c r="E271" s="42"/>
      <c r="F271" s="43"/>
      <c r="G271" s="44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44">
        <v>1</v>
      </c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52"/>
      <c r="BR271" s="86">
        <f t="shared" si="52"/>
        <v>1</v>
      </c>
      <c r="BS271" s="86">
        <f t="shared" si="53"/>
        <v>0</v>
      </c>
      <c r="BT271" s="87"/>
    </row>
    <row r="272" ht="21" spans="1:72">
      <c r="A272" s="24">
        <v>16</v>
      </c>
      <c r="B272" s="25" t="s">
        <v>296</v>
      </c>
      <c r="C272" s="25"/>
      <c r="D272" s="50"/>
      <c r="E272" s="42"/>
      <c r="F272" s="43"/>
      <c r="G272" s="44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44">
        <v>1</v>
      </c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52"/>
      <c r="BR272" s="86">
        <f t="shared" si="52"/>
        <v>1</v>
      </c>
      <c r="BS272" s="86">
        <f t="shared" si="53"/>
        <v>0</v>
      </c>
      <c r="BT272" s="87"/>
    </row>
    <row r="273" ht="21" spans="1:72">
      <c r="A273" s="24">
        <v>17</v>
      </c>
      <c r="B273" s="25" t="s">
        <v>297</v>
      </c>
      <c r="C273" s="25"/>
      <c r="D273" s="50"/>
      <c r="E273" s="42"/>
      <c r="F273" s="43"/>
      <c r="G273" s="44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44">
        <v>1</v>
      </c>
      <c r="AU273" s="52"/>
      <c r="AV273" s="52"/>
      <c r="AW273" s="52"/>
      <c r="AX273" s="52"/>
      <c r="AY273" s="52"/>
      <c r="AZ273" s="52"/>
      <c r="BA273" s="52"/>
      <c r="BB273" s="52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52"/>
      <c r="BR273" s="86">
        <f t="shared" si="52"/>
        <v>1</v>
      </c>
      <c r="BS273" s="86">
        <f t="shared" si="53"/>
        <v>0</v>
      </c>
      <c r="BT273" s="87"/>
    </row>
    <row r="274" ht="21" spans="1:72">
      <c r="A274" s="24">
        <v>19</v>
      </c>
      <c r="B274" s="25" t="s">
        <v>298</v>
      </c>
      <c r="C274" s="25"/>
      <c r="D274" s="50"/>
      <c r="E274" s="42"/>
      <c r="F274" s="43"/>
      <c r="G274" s="44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44">
        <v>1</v>
      </c>
      <c r="AW274" s="52"/>
      <c r="AX274" s="52"/>
      <c r="AY274" s="52"/>
      <c r="AZ274" s="52"/>
      <c r="BA274" s="52"/>
      <c r="BB274" s="52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52"/>
      <c r="BR274" s="86">
        <f t="shared" si="52"/>
        <v>1</v>
      </c>
      <c r="BS274" s="86">
        <f t="shared" si="53"/>
        <v>0</v>
      </c>
      <c r="BT274" s="87"/>
    </row>
    <row r="275" ht="21" spans="1:72">
      <c r="A275" s="24">
        <v>19</v>
      </c>
      <c r="B275" s="25" t="s">
        <v>299</v>
      </c>
      <c r="C275" s="25"/>
      <c r="D275" s="50"/>
      <c r="E275" s="42"/>
      <c r="F275" s="43"/>
      <c r="G275" s="44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44">
        <v>1</v>
      </c>
      <c r="AY275" s="52"/>
      <c r="AZ275" s="52"/>
      <c r="BA275" s="52"/>
      <c r="BB275" s="52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52"/>
      <c r="BR275" s="86">
        <f t="shared" si="52"/>
        <v>1</v>
      </c>
      <c r="BS275" s="86">
        <f t="shared" si="53"/>
        <v>0</v>
      </c>
      <c r="BT275" s="87"/>
    </row>
    <row r="276" ht="21" spans="1:72">
      <c r="A276" s="24">
        <v>20</v>
      </c>
      <c r="B276" s="25" t="s">
        <v>300</v>
      </c>
      <c r="C276" s="25"/>
      <c r="D276" s="50"/>
      <c r="E276" s="42"/>
      <c r="F276" s="43"/>
      <c r="G276" s="44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44">
        <v>1</v>
      </c>
      <c r="BA276" s="52"/>
      <c r="BB276" s="52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52"/>
      <c r="BR276" s="86">
        <f t="shared" si="52"/>
        <v>1</v>
      </c>
      <c r="BS276" s="86">
        <f t="shared" si="53"/>
        <v>0</v>
      </c>
      <c r="BT276" s="87"/>
    </row>
    <row r="277" ht="20.25" spans="1:72">
      <c r="A277" s="4" t="s">
        <v>127</v>
      </c>
      <c r="B277" s="58" t="s">
        <v>301</v>
      </c>
      <c r="C277" s="58" t="s">
        <v>280</v>
      </c>
      <c r="D277" s="59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89"/>
    </row>
    <row r="278" ht="21" spans="1:72">
      <c r="A278" s="24">
        <v>1</v>
      </c>
      <c r="B278" s="25" t="s">
        <v>281</v>
      </c>
      <c r="C278" s="25"/>
      <c r="D278" s="50"/>
      <c r="E278" s="42"/>
      <c r="F278" s="43"/>
      <c r="G278" s="44"/>
      <c r="H278" s="44">
        <v>1</v>
      </c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86">
        <f t="shared" ref="BR278:BR297" si="54">SUM(H278,J278,L278,N278,P278,R278,T278,V278,X278,Z278,AB278,AD278,AF278,AH278,AJ278,AL278,AN278,AP278,AR278,AT278,AV278,AX278,AZ278,BB278,BD278,BF278,BH278,BJ278,BL278,BN278,BP278)</f>
        <v>1</v>
      </c>
      <c r="BS278" s="86">
        <f t="shared" ref="BS278:BS297" si="55">SUM(I278,K278,M278,O278,Q278,S278,U278,W278,Y278,AA278,AC278,AE278,AG278,AI278,AK278,AM278,AO278,AQ278,AS278,AU278,AW278,AY278,BA278,BC278,BE278,BG278,BI278,BK278,BM278,BO278,BQ278)</f>
        <v>0</v>
      </c>
      <c r="BT278" s="87"/>
    </row>
    <row r="279" ht="21" spans="1:72">
      <c r="A279" s="24">
        <v>2</v>
      </c>
      <c r="B279" s="25" t="s">
        <v>282</v>
      </c>
      <c r="C279" s="25"/>
      <c r="D279" s="50"/>
      <c r="E279" s="42"/>
      <c r="F279" s="43"/>
      <c r="G279" s="44"/>
      <c r="H279" s="52"/>
      <c r="I279" s="52"/>
      <c r="J279" s="44">
        <v>1</v>
      </c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86">
        <f t="shared" si="54"/>
        <v>1</v>
      </c>
      <c r="BS279" s="86">
        <f t="shared" si="55"/>
        <v>0</v>
      </c>
      <c r="BT279" s="87"/>
    </row>
    <row r="280" ht="21" spans="1:72">
      <c r="A280" s="24">
        <v>3</v>
      </c>
      <c r="B280" s="25" t="s">
        <v>283</v>
      </c>
      <c r="C280" s="25"/>
      <c r="D280" s="50"/>
      <c r="E280" s="42"/>
      <c r="F280" s="43"/>
      <c r="G280" s="44"/>
      <c r="H280" s="52"/>
      <c r="I280" s="52"/>
      <c r="J280" s="52"/>
      <c r="K280" s="52"/>
      <c r="L280" s="44">
        <v>1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24"/>
      <c r="BD280" s="24"/>
      <c r="BE280" s="52"/>
      <c r="BF280" s="52"/>
      <c r="BG280" s="52"/>
      <c r="BH280" s="31"/>
      <c r="BI280" s="31"/>
      <c r="BJ280" s="31"/>
      <c r="BK280" s="31"/>
      <c r="BL280" s="52"/>
      <c r="BM280" s="52"/>
      <c r="BN280" s="52"/>
      <c r="BO280" s="52"/>
      <c r="BP280" s="52"/>
      <c r="BQ280" s="52"/>
      <c r="BR280" s="86">
        <f t="shared" si="54"/>
        <v>1</v>
      </c>
      <c r="BS280" s="86">
        <f t="shared" si="55"/>
        <v>0</v>
      </c>
      <c r="BT280" s="87"/>
    </row>
    <row r="281" ht="21" spans="1:72">
      <c r="A281" s="24">
        <v>4</v>
      </c>
      <c r="B281" s="25" t="s">
        <v>284</v>
      </c>
      <c r="C281" s="25"/>
      <c r="D281" s="50"/>
      <c r="E281" s="42"/>
      <c r="F281" s="43"/>
      <c r="G281" s="44"/>
      <c r="H281" s="52"/>
      <c r="I281" s="52"/>
      <c r="J281" s="52"/>
      <c r="K281" s="52"/>
      <c r="L281" s="52"/>
      <c r="M281" s="52"/>
      <c r="N281" s="44">
        <v>1</v>
      </c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24"/>
      <c r="BD281" s="24"/>
      <c r="BE281" s="52"/>
      <c r="BF281" s="52"/>
      <c r="BG281" s="52"/>
      <c r="BH281" s="31"/>
      <c r="BI281" s="31"/>
      <c r="BJ281" s="31"/>
      <c r="BK281" s="31"/>
      <c r="BL281" s="52"/>
      <c r="BM281" s="52"/>
      <c r="BN281" s="52"/>
      <c r="BO281" s="52"/>
      <c r="BP281" s="52"/>
      <c r="BQ281" s="52"/>
      <c r="BR281" s="86">
        <f t="shared" si="54"/>
        <v>1</v>
      </c>
      <c r="BS281" s="86">
        <f t="shared" si="55"/>
        <v>0</v>
      </c>
      <c r="BT281" s="87"/>
    </row>
    <row r="282" ht="21" spans="1:72">
      <c r="A282" s="24">
        <v>5</v>
      </c>
      <c r="B282" s="25" t="s">
        <v>285</v>
      </c>
      <c r="C282" s="25"/>
      <c r="D282" s="50"/>
      <c r="E282" s="42"/>
      <c r="F282" s="43"/>
      <c r="G282" s="44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44">
        <v>1</v>
      </c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24"/>
      <c r="BD282" s="24"/>
      <c r="BE282" s="52"/>
      <c r="BF282" s="52"/>
      <c r="BG282" s="52"/>
      <c r="BH282" s="31"/>
      <c r="BI282" s="31"/>
      <c r="BJ282" s="31"/>
      <c r="BK282" s="31"/>
      <c r="BL282" s="52"/>
      <c r="BM282" s="52"/>
      <c r="BN282" s="52"/>
      <c r="BO282" s="52"/>
      <c r="BP282" s="52"/>
      <c r="BQ282" s="52"/>
      <c r="BR282" s="86">
        <f t="shared" si="54"/>
        <v>1</v>
      </c>
      <c r="BS282" s="86">
        <f t="shared" si="55"/>
        <v>0</v>
      </c>
      <c r="BT282" s="87"/>
    </row>
    <row r="283" ht="21" spans="1:72">
      <c r="A283" s="24">
        <v>6</v>
      </c>
      <c r="B283" s="25" t="s">
        <v>286</v>
      </c>
      <c r="C283" s="25"/>
      <c r="D283" s="50"/>
      <c r="E283" s="42"/>
      <c r="F283" s="43"/>
      <c r="G283" s="44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44">
        <v>1</v>
      </c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24"/>
      <c r="BD283" s="24"/>
      <c r="BE283" s="52"/>
      <c r="BF283" s="52"/>
      <c r="BG283" s="52"/>
      <c r="BH283" s="31"/>
      <c r="BI283" s="31"/>
      <c r="BJ283" s="31"/>
      <c r="BK283" s="31"/>
      <c r="BL283" s="52"/>
      <c r="BM283" s="52"/>
      <c r="BN283" s="52"/>
      <c r="BO283" s="52"/>
      <c r="BP283" s="52"/>
      <c r="BQ283" s="52"/>
      <c r="BR283" s="86">
        <f t="shared" si="54"/>
        <v>1</v>
      </c>
      <c r="BS283" s="86">
        <f t="shared" si="55"/>
        <v>0</v>
      </c>
      <c r="BT283" s="87"/>
    </row>
    <row r="284" ht="21" spans="1:72">
      <c r="A284" s="24">
        <v>7</v>
      </c>
      <c r="B284" s="25" t="s">
        <v>287</v>
      </c>
      <c r="C284" s="25"/>
      <c r="D284" s="50"/>
      <c r="E284" s="42"/>
      <c r="F284" s="43"/>
      <c r="G284" s="44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44">
        <v>1</v>
      </c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24"/>
      <c r="BD284" s="24"/>
      <c r="BE284" s="52"/>
      <c r="BF284" s="52"/>
      <c r="BG284" s="52"/>
      <c r="BH284" s="31"/>
      <c r="BI284" s="31"/>
      <c r="BJ284" s="31"/>
      <c r="BK284" s="31"/>
      <c r="BL284" s="52"/>
      <c r="BM284" s="52"/>
      <c r="BN284" s="52"/>
      <c r="BO284" s="52"/>
      <c r="BP284" s="52"/>
      <c r="BQ284" s="52"/>
      <c r="BR284" s="86">
        <f t="shared" si="54"/>
        <v>1</v>
      </c>
      <c r="BS284" s="86">
        <f t="shared" si="55"/>
        <v>0</v>
      </c>
      <c r="BT284" s="87"/>
    </row>
    <row r="285" ht="21" spans="1:72">
      <c r="A285" s="24">
        <v>8</v>
      </c>
      <c r="B285" s="25" t="s">
        <v>288</v>
      </c>
      <c r="C285" s="25"/>
      <c r="D285" s="50"/>
      <c r="E285" s="42"/>
      <c r="F285" s="43"/>
      <c r="G285" s="44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44">
        <v>1</v>
      </c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24"/>
      <c r="BD285" s="24"/>
      <c r="BE285" s="52"/>
      <c r="BF285" s="52"/>
      <c r="BG285" s="52"/>
      <c r="BH285" s="31"/>
      <c r="BI285" s="31"/>
      <c r="BJ285" s="31"/>
      <c r="BK285" s="31"/>
      <c r="BL285" s="52"/>
      <c r="BM285" s="52"/>
      <c r="BN285" s="52"/>
      <c r="BO285" s="52"/>
      <c r="BP285" s="52"/>
      <c r="BQ285" s="52"/>
      <c r="BR285" s="86">
        <f t="shared" si="54"/>
        <v>1</v>
      </c>
      <c r="BS285" s="86">
        <f t="shared" si="55"/>
        <v>0</v>
      </c>
      <c r="BT285" s="87"/>
    </row>
    <row r="286" ht="21" spans="1:72">
      <c r="A286" s="24">
        <v>9</v>
      </c>
      <c r="B286" s="25" t="s">
        <v>289</v>
      </c>
      <c r="C286" s="25"/>
      <c r="D286" s="50"/>
      <c r="E286" s="42"/>
      <c r="F286" s="43"/>
      <c r="G286" s="44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44">
        <v>1</v>
      </c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24"/>
      <c r="BD286" s="24"/>
      <c r="BE286" s="52"/>
      <c r="BF286" s="52"/>
      <c r="BG286" s="52"/>
      <c r="BH286" s="31"/>
      <c r="BI286" s="31"/>
      <c r="BJ286" s="31"/>
      <c r="BK286" s="31"/>
      <c r="BL286" s="52"/>
      <c r="BM286" s="52"/>
      <c r="BN286" s="52"/>
      <c r="BO286" s="52"/>
      <c r="BP286" s="52"/>
      <c r="BQ286" s="52"/>
      <c r="BR286" s="86">
        <f t="shared" si="54"/>
        <v>1</v>
      </c>
      <c r="BS286" s="86">
        <f t="shared" si="55"/>
        <v>0</v>
      </c>
      <c r="BT286" s="87"/>
    </row>
    <row r="287" ht="21" spans="1:72">
      <c r="A287" s="24">
        <v>10</v>
      </c>
      <c r="B287" s="25" t="s">
        <v>290</v>
      </c>
      <c r="C287" s="25"/>
      <c r="D287" s="50"/>
      <c r="E287" s="42"/>
      <c r="F287" s="43"/>
      <c r="G287" s="44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44">
        <v>1</v>
      </c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24"/>
      <c r="BD287" s="24"/>
      <c r="BE287" s="52"/>
      <c r="BF287" s="52"/>
      <c r="BG287" s="52"/>
      <c r="BH287" s="31"/>
      <c r="BI287" s="31"/>
      <c r="BJ287" s="31"/>
      <c r="BK287" s="31"/>
      <c r="BL287" s="52"/>
      <c r="BM287" s="52"/>
      <c r="BN287" s="52"/>
      <c r="BO287" s="52"/>
      <c r="BP287" s="52"/>
      <c r="BQ287" s="52"/>
      <c r="BR287" s="86">
        <f t="shared" si="54"/>
        <v>1</v>
      </c>
      <c r="BS287" s="86">
        <f t="shared" si="55"/>
        <v>0</v>
      </c>
      <c r="BT287" s="87"/>
    </row>
    <row r="288" ht="21" spans="1:72">
      <c r="A288" s="24">
        <v>11</v>
      </c>
      <c r="B288" s="25" t="s">
        <v>291</v>
      </c>
      <c r="C288" s="25"/>
      <c r="D288" s="50"/>
      <c r="E288" s="42"/>
      <c r="F288" s="43"/>
      <c r="G288" s="44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44">
        <v>1</v>
      </c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24"/>
      <c r="BD288" s="24"/>
      <c r="BE288" s="52"/>
      <c r="BF288" s="52"/>
      <c r="BG288" s="52"/>
      <c r="BH288" s="31"/>
      <c r="BI288" s="31"/>
      <c r="BJ288" s="31"/>
      <c r="BK288" s="31"/>
      <c r="BL288" s="52"/>
      <c r="BM288" s="52"/>
      <c r="BN288" s="52"/>
      <c r="BO288" s="52"/>
      <c r="BP288" s="52"/>
      <c r="BQ288" s="52"/>
      <c r="BR288" s="86">
        <f t="shared" si="54"/>
        <v>1</v>
      </c>
      <c r="BS288" s="86">
        <f t="shared" si="55"/>
        <v>0</v>
      </c>
      <c r="BT288" s="87"/>
    </row>
    <row r="289" ht="21" spans="1:72">
      <c r="A289" s="24">
        <v>12</v>
      </c>
      <c r="B289" s="25" t="s">
        <v>292</v>
      </c>
      <c r="C289" s="25"/>
      <c r="D289" s="50"/>
      <c r="E289" s="42"/>
      <c r="F289" s="43"/>
      <c r="G289" s="44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44">
        <v>1</v>
      </c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24"/>
      <c r="BD289" s="24"/>
      <c r="BE289" s="52"/>
      <c r="BF289" s="52"/>
      <c r="BG289" s="52"/>
      <c r="BH289" s="31"/>
      <c r="BI289" s="31"/>
      <c r="BJ289" s="31"/>
      <c r="BK289" s="31"/>
      <c r="BL289" s="52"/>
      <c r="BM289" s="52"/>
      <c r="BN289" s="52"/>
      <c r="BO289" s="52"/>
      <c r="BP289" s="52"/>
      <c r="BQ289" s="52"/>
      <c r="BR289" s="86">
        <f t="shared" si="54"/>
        <v>1</v>
      </c>
      <c r="BS289" s="86">
        <f t="shared" si="55"/>
        <v>0</v>
      </c>
      <c r="BT289" s="87"/>
    </row>
    <row r="290" ht="21" spans="1:72">
      <c r="A290" s="24">
        <v>13</v>
      </c>
      <c r="B290" s="25" t="s">
        <v>293</v>
      </c>
      <c r="C290" s="25"/>
      <c r="D290" s="50"/>
      <c r="E290" s="42"/>
      <c r="F290" s="43"/>
      <c r="G290" s="44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44">
        <v>1</v>
      </c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24"/>
      <c r="BD290" s="24"/>
      <c r="BE290" s="52"/>
      <c r="BF290" s="52"/>
      <c r="BG290" s="52"/>
      <c r="BH290" s="31"/>
      <c r="BI290" s="31"/>
      <c r="BJ290" s="31"/>
      <c r="BK290" s="31"/>
      <c r="BL290" s="52"/>
      <c r="BM290" s="52"/>
      <c r="BN290" s="52"/>
      <c r="BO290" s="52"/>
      <c r="BP290" s="52"/>
      <c r="BQ290" s="52"/>
      <c r="BR290" s="86">
        <f t="shared" si="54"/>
        <v>1</v>
      </c>
      <c r="BS290" s="86">
        <f t="shared" si="55"/>
        <v>0</v>
      </c>
      <c r="BT290" s="87"/>
    </row>
    <row r="291" ht="21" spans="1:72">
      <c r="A291" s="24">
        <v>14</v>
      </c>
      <c r="B291" s="25" t="s">
        <v>294</v>
      </c>
      <c r="C291" s="25"/>
      <c r="D291" s="50"/>
      <c r="E291" s="42"/>
      <c r="F291" s="43"/>
      <c r="G291" s="44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44">
        <v>1</v>
      </c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24"/>
      <c r="BD291" s="24"/>
      <c r="BE291" s="52"/>
      <c r="BF291" s="52"/>
      <c r="BG291" s="52"/>
      <c r="BH291" s="31"/>
      <c r="BI291" s="31"/>
      <c r="BJ291" s="31"/>
      <c r="BK291" s="31"/>
      <c r="BL291" s="52"/>
      <c r="BM291" s="52"/>
      <c r="BN291" s="52"/>
      <c r="BO291" s="52"/>
      <c r="BP291" s="52"/>
      <c r="BQ291" s="52"/>
      <c r="BR291" s="86">
        <f t="shared" si="54"/>
        <v>1</v>
      </c>
      <c r="BS291" s="86">
        <f t="shared" si="55"/>
        <v>0</v>
      </c>
      <c r="BT291" s="87"/>
    </row>
    <row r="292" ht="21" spans="1:72">
      <c r="A292" s="24">
        <v>15</v>
      </c>
      <c r="B292" s="25" t="s">
        <v>295</v>
      </c>
      <c r="C292" s="25"/>
      <c r="D292" s="50"/>
      <c r="E292" s="42"/>
      <c r="F292" s="43"/>
      <c r="G292" s="44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44">
        <v>1</v>
      </c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24"/>
      <c r="BD292" s="24"/>
      <c r="BE292" s="52"/>
      <c r="BF292" s="52"/>
      <c r="BG292" s="52"/>
      <c r="BH292" s="31"/>
      <c r="BI292" s="31"/>
      <c r="BJ292" s="31"/>
      <c r="BK292" s="31"/>
      <c r="BL292" s="52"/>
      <c r="BM292" s="52"/>
      <c r="BN292" s="52"/>
      <c r="BO292" s="52"/>
      <c r="BP292" s="52"/>
      <c r="BQ292" s="52"/>
      <c r="BR292" s="86">
        <f t="shared" si="54"/>
        <v>1</v>
      </c>
      <c r="BS292" s="86">
        <f t="shared" si="55"/>
        <v>0</v>
      </c>
      <c r="BT292" s="87"/>
    </row>
    <row r="293" ht="21" spans="1:72">
      <c r="A293" s="24">
        <v>16</v>
      </c>
      <c r="B293" s="25" t="s">
        <v>296</v>
      </c>
      <c r="C293" s="25"/>
      <c r="D293" s="50"/>
      <c r="E293" s="42"/>
      <c r="F293" s="43"/>
      <c r="G293" s="44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44">
        <v>1</v>
      </c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24"/>
      <c r="BD293" s="24"/>
      <c r="BE293" s="52"/>
      <c r="BF293" s="52"/>
      <c r="BG293" s="52"/>
      <c r="BH293" s="31"/>
      <c r="BI293" s="31"/>
      <c r="BJ293" s="31"/>
      <c r="BK293" s="31"/>
      <c r="BL293" s="52"/>
      <c r="BM293" s="52"/>
      <c r="BN293" s="52"/>
      <c r="BO293" s="52"/>
      <c r="BP293" s="52"/>
      <c r="BQ293" s="52"/>
      <c r="BR293" s="86">
        <f t="shared" si="54"/>
        <v>1</v>
      </c>
      <c r="BS293" s="86">
        <f t="shared" si="55"/>
        <v>0</v>
      </c>
      <c r="BT293" s="87"/>
    </row>
    <row r="294" ht="21" spans="1:72">
      <c r="A294" s="24">
        <v>17</v>
      </c>
      <c r="B294" s="25" t="s">
        <v>297</v>
      </c>
      <c r="C294" s="25"/>
      <c r="D294" s="50"/>
      <c r="E294" s="42"/>
      <c r="F294" s="43"/>
      <c r="G294" s="44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44">
        <v>1</v>
      </c>
      <c r="AU294" s="52"/>
      <c r="AV294" s="52"/>
      <c r="AW294" s="52"/>
      <c r="AX294" s="52"/>
      <c r="AY294" s="52"/>
      <c r="AZ294" s="52"/>
      <c r="BA294" s="52"/>
      <c r="BB294" s="52"/>
      <c r="BC294" s="24"/>
      <c r="BD294" s="24"/>
      <c r="BE294" s="52"/>
      <c r="BF294" s="52"/>
      <c r="BG294" s="52"/>
      <c r="BH294" s="31"/>
      <c r="BI294" s="31"/>
      <c r="BJ294" s="31"/>
      <c r="BK294" s="31"/>
      <c r="BL294" s="52"/>
      <c r="BM294" s="52"/>
      <c r="BN294" s="52"/>
      <c r="BO294" s="52"/>
      <c r="BP294" s="52"/>
      <c r="BQ294" s="52"/>
      <c r="BR294" s="86">
        <f t="shared" si="54"/>
        <v>1</v>
      </c>
      <c r="BS294" s="86">
        <f t="shared" si="55"/>
        <v>0</v>
      </c>
      <c r="BT294" s="87"/>
    </row>
    <row r="295" ht="21" spans="1:72">
      <c r="A295" s="24">
        <v>19</v>
      </c>
      <c r="B295" s="25" t="s">
        <v>298</v>
      </c>
      <c r="C295" s="25"/>
      <c r="D295" s="50"/>
      <c r="E295" s="42"/>
      <c r="F295" s="43"/>
      <c r="G295" s="44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44">
        <v>1</v>
      </c>
      <c r="AW295" s="52"/>
      <c r="AX295" s="52"/>
      <c r="AY295" s="52"/>
      <c r="AZ295" s="52"/>
      <c r="BA295" s="52"/>
      <c r="BB295" s="52"/>
      <c r="BC295" s="24"/>
      <c r="BD295" s="24"/>
      <c r="BE295" s="52"/>
      <c r="BF295" s="52"/>
      <c r="BG295" s="52"/>
      <c r="BH295" s="31"/>
      <c r="BI295" s="31"/>
      <c r="BJ295" s="31"/>
      <c r="BK295" s="31"/>
      <c r="BL295" s="52"/>
      <c r="BM295" s="52"/>
      <c r="BN295" s="52"/>
      <c r="BO295" s="52"/>
      <c r="BP295" s="52"/>
      <c r="BQ295" s="52"/>
      <c r="BR295" s="86">
        <f t="shared" si="54"/>
        <v>1</v>
      </c>
      <c r="BS295" s="86">
        <f t="shared" si="55"/>
        <v>0</v>
      </c>
      <c r="BT295" s="87"/>
    </row>
    <row r="296" ht="21" spans="1:72">
      <c r="A296" s="24">
        <v>19</v>
      </c>
      <c r="B296" s="25" t="s">
        <v>299</v>
      </c>
      <c r="C296" s="25"/>
      <c r="D296" s="50"/>
      <c r="E296" s="42"/>
      <c r="F296" s="43"/>
      <c r="G296" s="44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44">
        <v>1</v>
      </c>
      <c r="AY296" s="52"/>
      <c r="AZ296" s="52"/>
      <c r="BA296" s="52"/>
      <c r="BB296" s="52"/>
      <c r="BC296" s="24"/>
      <c r="BD296" s="24"/>
      <c r="BE296" s="52"/>
      <c r="BF296" s="52"/>
      <c r="BG296" s="52"/>
      <c r="BH296" s="31"/>
      <c r="BI296" s="31"/>
      <c r="BJ296" s="31"/>
      <c r="BK296" s="31"/>
      <c r="BL296" s="52"/>
      <c r="BM296" s="52"/>
      <c r="BN296" s="52"/>
      <c r="BO296" s="52"/>
      <c r="BP296" s="52"/>
      <c r="BQ296" s="52"/>
      <c r="BR296" s="86">
        <f t="shared" si="54"/>
        <v>1</v>
      </c>
      <c r="BS296" s="86">
        <f t="shared" si="55"/>
        <v>0</v>
      </c>
      <c r="BT296" s="87"/>
    </row>
    <row r="297" ht="21" spans="1:72">
      <c r="A297" s="24">
        <v>20</v>
      </c>
      <c r="B297" s="25" t="s">
        <v>300</v>
      </c>
      <c r="C297" s="25"/>
      <c r="D297" s="50"/>
      <c r="E297" s="42"/>
      <c r="F297" s="43"/>
      <c r="G297" s="44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44">
        <v>1</v>
      </c>
      <c r="BA297" s="52"/>
      <c r="BB297" s="52"/>
      <c r="BC297" s="24"/>
      <c r="BD297" s="24"/>
      <c r="BE297" s="52"/>
      <c r="BF297" s="52"/>
      <c r="BG297" s="52"/>
      <c r="BH297" s="31"/>
      <c r="BI297" s="31"/>
      <c r="BJ297" s="31"/>
      <c r="BK297" s="31"/>
      <c r="BL297" s="52"/>
      <c r="BM297" s="52"/>
      <c r="BN297" s="52"/>
      <c r="BO297" s="52"/>
      <c r="BP297" s="52"/>
      <c r="BQ297" s="52"/>
      <c r="BR297" s="86">
        <f t="shared" si="54"/>
        <v>1</v>
      </c>
      <c r="BS297" s="86">
        <f t="shared" si="55"/>
        <v>0</v>
      </c>
      <c r="BT297" s="87"/>
    </row>
    <row r="298" ht="20.25" spans="1:72">
      <c r="A298" s="57" t="s">
        <v>127</v>
      </c>
      <c r="B298" s="124" t="s">
        <v>302</v>
      </c>
      <c r="C298" s="125"/>
      <c r="D298" s="162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4"/>
      <c r="BT298" s="119"/>
    </row>
    <row r="299" ht="21" spans="1:72">
      <c r="A299" s="24">
        <v>1</v>
      </c>
      <c r="B299" s="25" t="s">
        <v>303</v>
      </c>
      <c r="C299" s="25" t="s">
        <v>165</v>
      </c>
      <c r="D299" s="50"/>
      <c r="E299" s="42"/>
      <c r="F299" s="43">
        <v>1</v>
      </c>
      <c r="G299" s="44"/>
      <c r="H299" s="54"/>
      <c r="I299" s="54"/>
      <c r="J299" s="54"/>
      <c r="K299" s="54"/>
      <c r="L299" s="36"/>
      <c r="M299" s="36"/>
      <c r="N299" s="43">
        <v>1</v>
      </c>
      <c r="O299" s="52"/>
      <c r="P299" s="52"/>
      <c r="Q299" s="54"/>
      <c r="R299" s="36"/>
      <c r="S299" s="54"/>
      <c r="T299" s="36"/>
      <c r="U299" s="36"/>
      <c r="V299" s="54"/>
      <c r="W299" s="54"/>
      <c r="X299" s="54"/>
      <c r="Y299" s="54"/>
      <c r="Z299" s="36"/>
      <c r="AA299" s="36"/>
      <c r="AB299" s="36"/>
      <c r="AC299" s="52"/>
      <c r="AD299" s="52"/>
      <c r="AE299" s="54"/>
      <c r="AF299" s="36"/>
      <c r="AG299" s="54"/>
      <c r="AH299" s="36"/>
      <c r="AI299" s="36"/>
      <c r="AJ299" s="54"/>
      <c r="AK299" s="54"/>
      <c r="AL299" s="54"/>
      <c r="AM299" s="54"/>
      <c r="AN299" s="36"/>
      <c r="AO299" s="36"/>
      <c r="AP299" s="43">
        <v>1</v>
      </c>
      <c r="AQ299" s="52"/>
      <c r="AR299" s="52"/>
      <c r="AS299" s="54"/>
      <c r="AT299" s="36"/>
      <c r="AU299" s="54"/>
      <c r="AV299" s="36"/>
      <c r="AW299" s="54"/>
      <c r="AX299" s="54"/>
      <c r="AY299" s="54"/>
      <c r="AZ299" s="54"/>
      <c r="BA299" s="54"/>
      <c r="BB299" s="36"/>
      <c r="BC299" s="36"/>
      <c r="BD299" s="52"/>
      <c r="BE299" s="52"/>
      <c r="BF299" s="52"/>
      <c r="BG299" s="54"/>
      <c r="BH299" s="36"/>
      <c r="BI299" s="54"/>
      <c r="BJ299" s="36"/>
      <c r="BK299" s="54"/>
      <c r="BL299" s="54"/>
      <c r="BM299" s="54"/>
      <c r="BN299" s="54"/>
      <c r="BO299" s="54"/>
      <c r="BP299" s="36"/>
      <c r="BQ299" s="36"/>
      <c r="BR299" s="86">
        <f t="shared" ref="BR299:BR301" si="56">SUM(H299,J299,L299,N299,P299,R299,T299,V299,X299,Z299,AB299,AD299,AF299,AH299,AJ299,AL299,AN299,AP299,AR299,AT299,AV299,AX299,AZ299,BB299,BD299,BF299,BH299,BJ299,BL299,BN299,BP299)</f>
        <v>2</v>
      </c>
      <c r="BS299" s="86">
        <f t="shared" ref="BS299:BS301" si="57">SUM(I299,K299,M299,O299,Q299,S299,U299,W299,Y299,AA299,AC299,AE299,AG299,AI299,AK299,AM299,AO299,AQ299,AS299,AU299,AW299,AY299,BA299,BC299,BE299,BG299,BI299,BK299,BM299,BO299,BQ299)</f>
        <v>0</v>
      </c>
      <c r="BT299" s="87"/>
    </row>
    <row r="300" ht="21" spans="1:72">
      <c r="A300" s="24">
        <v>2</v>
      </c>
      <c r="B300" s="25" t="s">
        <v>304</v>
      </c>
      <c r="C300" s="25" t="s">
        <v>122</v>
      </c>
      <c r="D300" s="50"/>
      <c r="E300" s="42"/>
      <c r="F300" s="43">
        <v>1</v>
      </c>
      <c r="G300" s="44"/>
      <c r="H300" s="36"/>
      <c r="I300" s="36"/>
      <c r="J300" s="36"/>
      <c r="K300" s="36"/>
      <c r="L300" s="54"/>
      <c r="M300" s="54"/>
      <c r="N300" s="42">
        <v>1</v>
      </c>
      <c r="O300" s="52"/>
      <c r="P300" s="52"/>
      <c r="Q300" s="36"/>
      <c r="R300" s="36"/>
      <c r="S300" s="36"/>
      <c r="T300" s="36"/>
      <c r="U300" s="36"/>
      <c r="V300" s="36"/>
      <c r="W300" s="36"/>
      <c r="X300" s="36"/>
      <c r="Y300" s="36"/>
      <c r="Z300" s="54"/>
      <c r="AA300" s="54"/>
      <c r="AB300" s="42">
        <v>1</v>
      </c>
      <c r="AC300" s="52"/>
      <c r="AD300" s="52"/>
      <c r="AE300" s="36"/>
      <c r="AF300" s="54"/>
      <c r="AG300" s="36"/>
      <c r="AH300" s="36"/>
      <c r="AI300" s="36"/>
      <c r="AJ300" s="36"/>
      <c r="AK300" s="36"/>
      <c r="AL300" s="36"/>
      <c r="AM300" s="36"/>
      <c r="AN300" s="54"/>
      <c r="AO300" s="54"/>
      <c r="AP300" s="42">
        <v>1</v>
      </c>
      <c r="AQ300" s="52"/>
      <c r="AR300" s="52"/>
      <c r="AS300" s="36"/>
      <c r="AT300" s="54"/>
      <c r="AU300" s="36"/>
      <c r="AV300" s="36"/>
      <c r="AW300" s="36"/>
      <c r="AX300" s="54"/>
      <c r="AY300" s="36"/>
      <c r="AZ300" s="36"/>
      <c r="BA300" s="36"/>
      <c r="BB300" s="54"/>
      <c r="BC300" s="54"/>
      <c r="BD300" s="42">
        <v>1</v>
      </c>
      <c r="BE300" s="52"/>
      <c r="BF300" s="52"/>
      <c r="BG300" s="36"/>
      <c r="BH300" s="54"/>
      <c r="BI300" s="36"/>
      <c r="BJ300" s="36"/>
      <c r="BK300" s="36"/>
      <c r="BL300" s="54"/>
      <c r="BM300" s="36"/>
      <c r="BN300" s="36"/>
      <c r="BO300" s="36"/>
      <c r="BP300" s="54"/>
      <c r="BQ300" s="54"/>
      <c r="BR300" s="86">
        <f t="shared" si="56"/>
        <v>4</v>
      </c>
      <c r="BS300" s="86">
        <f t="shared" si="57"/>
        <v>0</v>
      </c>
      <c r="BT300" s="87"/>
    </row>
    <row r="301" ht="21" spans="1:72">
      <c r="A301" s="24">
        <v>3</v>
      </c>
      <c r="B301" s="25" t="s">
        <v>305</v>
      </c>
      <c r="C301" s="25" t="s">
        <v>122</v>
      </c>
      <c r="D301" s="50"/>
      <c r="E301" s="42"/>
      <c r="F301" s="43">
        <v>1</v>
      </c>
      <c r="G301" s="44"/>
      <c r="H301" s="36"/>
      <c r="I301" s="36"/>
      <c r="J301" s="36"/>
      <c r="K301" s="36"/>
      <c r="L301" s="54"/>
      <c r="M301" s="54"/>
      <c r="N301" s="42">
        <v>1</v>
      </c>
      <c r="O301" s="52"/>
      <c r="P301" s="52"/>
      <c r="Q301" s="36"/>
      <c r="R301" s="36"/>
      <c r="S301" s="36"/>
      <c r="T301" s="36"/>
      <c r="U301" s="36"/>
      <c r="V301" s="36"/>
      <c r="W301" s="36"/>
      <c r="X301" s="36"/>
      <c r="Y301" s="36"/>
      <c r="Z301" s="54"/>
      <c r="AA301" s="54"/>
      <c r="AB301" s="42">
        <v>1</v>
      </c>
      <c r="AC301" s="52"/>
      <c r="AD301" s="52"/>
      <c r="AE301" s="36"/>
      <c r="AF301" s="54"/>
      <c r="AG301" s="36"/>
      <c r="AH301" s="36"/>
      <c r="AI301" s="36"/>
      <c r="AJ301" s="36"/>
      <c r="AK301" s="36"/>
      <c r="AL301" s="36"/>
      <c r="AM301" s="36"/>
      <c r="AN301" s="54"/>
      <c r="AO301" s="54"/>
      <c r="AP301" s="42">
        <v>1</v>
      </c>
      <c r="AQ301" s="52"/>
      <c r="AR301" s="52"/>
      <c r="AS301" s="36"/>
      <c r="AT301" s="54"/>
      <c r="AU301" s="36"/>
      <c r="AV301" s="36"/>
      <c r="AW301" s="36"/>
      <c r="AX301" s="54"/>
      <c r="AY301" s="36"/>
      <c r="AZ301" s="36"/>
      <c r="BA301" s="36"/>
      <c r="BB301" s="54"/>
      <c r="BC301" s="54"/>
      <c r="BD301" s="42">
        <v>1</v>
      </c>
      <c r="BE301" s="52"/>
      <c r="BF301" s="52"/>
      <c r="BG301" s="36"/>
      <c r="BH301" s="54"/>
      <c r="BI301" s="36"/>
      <c r="BJ301" s="36"/>
      <c r="BK301" s="36"/>
      <c r="BL301" s="54"/>
      <c r="BM301" s="36"/>
      <c r="BN301" s="36"/>
      <c r="BO301" s="36"/>
      <c r="BP301" s="54"/>
      <c r="BQ301" s="54"/>
      <c r="BR301" s="86">
        <f t="shared" si="56"/>
        <v>4</v>
      </c>
      <c r="BS301" s="86">
        <f t="shared" si="57"/>
        <v>0</v>
      </c>
      <c r="BT301" s="87"/>
    </row>
    <row r="302" ht="20.25" spans="1:72">
      <c r="A302" s="126"/>
      <c r="B302" s="126"/>
      <c r="C302" s="127" t="s">
        <v>306</v>
      </c>
      <c r="D302" s="128"/>
      <c r="E302" s="128"/>
      <c r="F302" s="128"/>
      <c r="G302" s="129"/>
      <c r="H302" s="130">
        <f t="shared" ref="H302:L302" si="58">SUM(H9:H301)</f>
        <v>16</v>
      </c>
      <c r="I302" s="126"/>
      <c r="J302" s="130">
        <f t="shared" si="58"/>
        <v>17</v>
      </c>
      <c r="K302" s="126"/>
      <c r="L302" s="130">
        <f t="shared" si="58"/>
        <v>17</v>
      </c>
      <c r="M302" s="126"/>
      <c r="N302" s="130">
        <f t="shared" ref="N302:R302" si="59">SUM(N9:N301)</f>
        <v>21</v>
      </c>
      <c r="O302" s="126"/>
      <c r="P302" s="130">
        <f t="shared" si="59"/>
        <v>18</v>
      </c>
      <c r="Q302" s="126"/>
      <c r="R302" s="130">
        <f t="shared" si="59"/>
        <v>23</v>
      </c>
      <c r="S302" s="126"/>
      <c r="T302" s="130">
        <f t="shared" ref="T302:X302" si="60">SUM(T9:T301)</f>
        <v>24</v>
      </c>
      <c r="U302" s="126"/>
      <c r="V302" s="130">
        <f t="shared" si="60"/>
        <v>23</v>
      </c>
      <c r="W302" s="126"/>
      <c r="X302" s="130">
        <f t="shared" si="60"/>
        <v>22</v>
      </c>
      <c r="Y302" s="126"/>
      <c r="Z302" s="130">
        <f t="shared" ref="Z302:AD302" si="61">SUM(Z9:Z301)</f>
        <v>20</v>
      </c>
      <c r="AA302" s="126"/>
      <c r="AB302" s="130">
        <f t="shared" si="61"/>
        <v>22</v>
      </c>
      <c r="AC302" s="126"/>
      <c r="AD302" s="130">
        <f t="shared" si="61"/>
        <v>16</v>
      </c>
      <c r="AE302" s="126"/>
      <c r="AF302" s="130">
        <f t="shared" ref="AF302:AJ302" si="62">SUM(AF9:AF301)</f>
        <v>16</v>
      </c>
      <c r="AG302" s="126"/>
      <c r="AH302" s="130">
        <f t="shared" si="62"/>
        <v>13</v>
      </c>
      <c r="AI302" s="126"/>
      <c r="AJ302" s="150">
        <f t="shared" si="62"/>
        <v>13</v>
      </c>
      <c r="AK302" s="151"/>
      <c r="AL302" s="130">
        <f t="shared" ref="AL302:AP302" si="63">SUM(AL9:AL301)</f>
        <v>14</v>
      </c>
      <c r="AM302" s="126"/>
      <c r="AN302" s="130">
        <f t="shared" si="63"/>
        <v>14</v>
      </c>
      <c r="AO302" s="126"/>
      <c r="AP302" s="130">
        <f t="shared" si="63"/>
        <v>18</v>
      </c>
      <c r="AQ302" s="126"/>
      <c r="AR302" s="130">
        <f t="shared" ref="AR302:AV302" si="64">SUM(AR9:AR301)</f>
        <v>14</v>
      </c>
      <c r="AS302" s="126"/>
      <c r="AT302" s="130">
        <f t="shared" si="64"/>
        <v>16</v>
      </c>
      <c r="AU302" s="126"/>
      <c r="AV302" s="130">
        <f t="shared" si="64"/>
        <v>17</v>
      </c>
      <c r="AW302" s="126"/>
      <c r="AX302" s="130">
        <f t="shared" ref="AX302:BB302" si="65">SUM(AX9:AX301)</f>
        <v>16</v>
      </c>
      <c r="AY302" s="126"/>
      <c r="AZ302" s="130">
        <f t="shared" si="65"/>
        <v>17</v>
      </c>
      <c r="BA302" s="126"/>
      <c r="BB302" s="130">
        <f t="shared" si="65"/>
        <v>13</v>
      </c>
      <c r="BC302" s="126"/>
      <c r="BD302" s="130">
        <f t="shared" ref="BD302:BH302" si="66">SUM(BD9:BD301)</f>
        <v>15</v>
      </c>
      <c r="BE302" s="126"/>
      <c r="BF302" s="130">
        <f t="shared" si="66"/>
        <v>15</v>
      </c>
      <c r="BG302" s="126"/>
      <c r="BH302" s="130">
        <f t="shared" si="66"/>
        <v>9</v>
      </c>
      <c r="BI302" s="126"/>
      <c r="BJ302" s="130">
        <f t="shared" ref="BJ302:BN302" si="67">SUM(BJ9:BJ301)</f>
        <v>10</v>
      </c>
      <c r="BK302" s="126"/>
      <c r="BL302" s="130">
        <f t="shared" si="67"/>
        <v>9</v>
      </c>
      <c r="BM302" s="126"/>
      <c r="BN302" s="130">
        <f t="shared" si="67"/>
        <v>11</v>
      </c>
      <c r="BO302" s="126"/>
      <c r="BP302" s="130">
        <f>SUM(BP9:BP301)</f>
        <v>10</v>
      </c>
      <c r="BQ302" s="126"/>
      <c r="BR302" s="154">
        <f>SUM(H302:BQ302)</f>
        <v>499</v>
      </c>
      <c r="BS302" s="155"/>
      <c r="BT302" s="156"/>
    </row>
    <row r="303" ht="20.25" spans="1:72">
      <c r="A303" s="126"/>
      <c r="B303" s="126"/>
      <c r="C303" s="127" t="s">
        <v>307</v>
      </c>
      <c r="D303" s="128"/>
      <c r="E303" s="128"/>
      <c r="F303" s="128"/>
      <c r="G303" s="129"/>
      <c r="H303" s="127">
        <f t="shared" ref="H303:L303" si="68">SUM(I9:I301)</f>
        <v>0</v>
      </c>
      <c r="I303" s="129"/>
      <c r="J303" s="127">
        <f t="shared" si="68"/>
        <v>0</v>
      </c>
      <c r="K303" s="129"/>
      <c r="L303" s="127">
        <f t="shared" si="68"/>
        <v>0</v>
      </c>
      <c r="M303" s="129"/>
      <c r="N303" s="127">
        <f t="shared" ref="N303:R303" si="69">SUM(O9:O301)</f>
        <v>0</v>
      </c>
      <c r="O303" s="129"/>
      <c r="P303" s="127">
        <f t="shared" si="69"/>
        <v>0</v>
      </c>
      <c r="Q303" s="129"/>
      <c r="R303" s="127">
        <f t="shared" si="69"/>
        <v>0</v>
      </c>
      <c r="S303" s="129"/>
      <c r="T303" s="127">
        <f t="shared" ref="T303:X303" si="70">SUM(U9:U301)</f>
        <v>0</v>
      </c>
      <c r="U303" s="129"/>
      <c r="V303" s="127">
        <f t="shared" si="70"/>
        <v>0</v>
      </c>
      <c r="W303" s="129"/>
      <c r="X303" s="127">
        <f t="shared" si="70"/>
        <v>0</v>
      </c>
      <c r="Y303" s="129"/>
      <c r="Z303" s="127">
        <f t="shared" ref="Z303:AD303" si="71">SUM(AA9:AA301)</f>
        <v>0</v>
      </c>
      <c r="AA303" s="129"/>
      <c r="AB303" s="127">
        <f t="shared" si="71"/>
        <v>0</v>
      </c>
      <c r="AC303" s="129"/>
      <c r="AD303" s="127">
        <f t="shared" si="71"/>
        <v>0</v>
      </c>
      <c r="AE303" s="129"/>
      <c r="AF303" s="127">
        <f t="shared" ref="AF303:AJ303" si="72">SUM(AG9:AG301)</f>
        <v>0</v>
      </c>
      <c r="AG303" s="129"/>
      <c r="AH303" s="127">
        <f t="shared" si="72"/>
        <v>0</v>
      </c>
      <c r="AI303" s="129"/>
      <c r="AJ303" s="127">
        <f t="shared" si="72"/>
        <v>0</v>
      </c>
      <c r="AK303" s="129"/>
      <c r="AL303" s="127">
        <f t="shared" ref="AL303:AP303" si="73">SUM(AM9:AM301)</f>
        <v>0</v>
      </c>
      <c r="AM303" s="129"/>
      <c r="AN303" s="127">
        <f t="shared" si="73"/>
        <v>0</v>
      </c>
      <c r="AO303" s="129"/>
      <c r="AP303" s="127">
        <f t="shared" si="73"/>
        <v>0</v>
      </c>
      <c r="AQ303" s="129"/>
      <c r="AR303" s="127">
        <f t="shared" ref="AR303:AV303" si="74">SUM(AS9:AS301)</f>
        <v>0</v>
      </c>
      <c r="AS303" s="129"/>
      <c r="AT303" s="127">
        <f t="shared" si="74"/>
        <v>0</v>
      </c>
      <c r="AU303" s="129"/>
      <c r="AV303" s="127">
        <f t="shared" si="74"/>
        <v>0</v>
      </c>
      <c r="AW303" s="129"/>
      <c r="AX303" s="127">
        <f t="shared" ref="AX303:BB303" si="75">SUM(AY9:AY301)</f>
        <v>0</v>
      </c>
      <c r="AY303" s="129"/>
      <c r="AZ303" s="127">
        <f t="shared" si="75"/>
        <v>0</v>
      </c>
      <c r="BA303" s="129"/>
      <c r="BB303" s="127">
        <f t="shared" si="75"/>
        <v>0</v>
      </c>
      <c r="BC303" s="129"/>
      <c r="BD303" s="127">
        <f t="shared" ref="BD303:BH303" si="76">SUM(BE9:BE301)</f>
        <v>0</v>
      </c>
      <c r="BE303" s="129"/>
      <c r="BF303" s="127">
        <f t="shared" si="76"/>
        <v>0</v>
      </c>
      <c r="BG303" s="129"/>
      <c r="BH303" s="127">
        <f t="shared" si="76"/>
        <v>0</v>
      </c>
      <c r="BI303" s="129"/>
      <c r="BJ303" s="127">
        <f t="shared" ref="BJ303:BN303" si="77">SUM(BK9:BK301)</f>
        <v>0</v>
      </c>
      <c r="BK303" s="129"/>
      <c r="BL303" s="127">
        <f t="shared" si="77"/>
        <v>0</v>
      </c>
      <c r="BM303" s="129"/>
      <c r="BN303" s="127">
        <f t="shared" si="77"/>
        <v>0</v>
      </c>
      <c r="BO303" s="129"/>
      <c r="BP303" s="127">
        <f>SUM(BQ9:BQ301)</f>
        <v>0</v>
      </c>
      <c r="BQ303" s="129"/>
      <c r="BR303" s="154">
        <f>SUM(H303:BQ303)</f>
        <v>0</v>
      </c>
      <c r="BS303" s="155"/>
      <c r="BT303" s="156" t="s">
        <v>2</v>
      </c>
    </row>
    <row r="304" ht="20.25" spans="1:72">
      <c r="A304" s="126"/>
      <c r="B304" s="126"/>
      <c r="C304" s="131" t="s">
        <v>308</v>
      </c>
      <c r="D304" s="132"/>
      <c r="E304" s="132"/>
      <c r="F304" s="132"/>
      <c r="G304" s="133"/>
      <c r="H304" s="131">
        <f t="shared" ref="H304:L304" si="78">H302-H303</f>
        <v>16</v>
      </c>
      <c r="I304" s="133"/>
      <c r="J304" s="131">
        <f t="shared" si="78"/>
        <v>17</v>
      </c>
      <c r="K304" s="133"/>
      <c r="L304" s="131">
        <f t="shared" si="78"/>
        <v>17</v>
      </c>
      <c r="M304" s="133"/>
      <c r="N304" s="131">
        <f t="shared" ref="N304:R304" si="79">N302-N303</f>
        <v>21</v>
      </c>
      <c r="O304" s="133"/>
      <c r="P304" s="131">
        <f t="shared" si="79"/>
        <v>18</v>
      </c>
      <c r="Q304" s="133"/>
      <c r="R304" s="131">
        <f t="shared" si="79"/>
        <v>23</v>
      </c>
      <c r="S304" s="133"/>
      <c r="T304" s="131">
        <f t="shared" ref="T304:X304" si="80">T302-T303</f>
        <v>24</v>
      </c>
      <c r="U304" s="133"/>
      <c r="V304" s="131">
        <f t="shared" si="80"/>
        <v>23</v>
      </c>
      <c r="W304" s="133"/>
      <c r="X304" s="131">
        <f t="shared" si="80"/>
        <v>22</v>
      </c>
      <c r="Y304" s="133"/>
      <c r="Z304" s="131">
        <f t="shared" ref="Z304:AD304" si="81">Z302-Z303</f>
        <v>20</v>
      </c>
      <c r="AA304" s="133"/>
      <c r="AB304" s="131">
        <f t="shared" si="81"/>
        <v>22</v>
      </c>
      <c r="AC304" s="133"/>
      <c r="AD304" s="131">
        <f t="shared" si="81"/>
        <v>16</v>
      </c>
      <c r="AE304" s="133"/>
      <c r="AF304" s="131">
        <f t="shared" ref="AF304:AJ304" si="82">AF302-AF303</f>
        <v>16</v>
      </c>
      <c r="AG304" s="133"/>
      <c r="AH304" s="131">
        <f t="shared" si="82"/>
        <v>13</v>
      </c>
      <c r="AI304" s="133"/>
      <c r="AJ304" s="131">
        <f t="shared" si="82"/>
        <v>13</v>
      </c>
      <c r="AK304" s="133"/>
      <c r="AL304" s="131">
        <f t="shared" ref="AL304:AP304" si="83">AL302-AL303</f>
        <v>14</v>
      </c>
      <c r="AM304" s="133"/>
      <c r="AN304" s="131">
        <f t="shared" si="83"/>
        <v>14</v>
      </c>
      <c r="AO304" s="133"/>
      <c r="AP304" s="131">
        <f t="shared" si="83"/>
        <v>18</v>
      </c>
      <c r="AQ304" s="133"/>
      <c r="AR304" s="131">
        <f t="shared" ref="AR304:AV304" si="84">AR302-AR303</f>
        <v>14</v>
      </c>
      <c r="AS304" s="133"/>
      <c r="AT304" s="131">
        <f t="shared" si="84"/>
        <v>16</v>
      </c>
      <c r="AU304" s="133"/>
      <c r="AV304" s="131">
        <f t="shared" si="84"/>
        <v>17</v>
      </c>
      <c r="AW304" s="133"/>
      <c r="AX304" s="131">
        <f t="shared" ref="AX304:BB304" si="85">AX302-AX303</f>
        <v>16</v>
      </c>
      <c r="AY304" s="133"/>
      <c r="AZ304" s="131">
        <f t="shared" si="85"/>
        <v>17</v>
      </c>
      <c r="BA304" s="133"/>
      <c r="BB304" s="131">
        <f t="shared" si="85"/>
        <v>13</v>
      </c>
      <c r="BC304" s="133"/>
      <c r="BD304" s="131">
        <f t="shared" ref="BD304:BH304" si="86">BD302-BD303</f>
        <v>15</v>
      </c>
      <c r="BE304" s="133"/>
      <c r="BF304" s="131">
        <f t="shared" si="86"/>
        <v>15</v>
      </c>
      <c r="BG304" s="133"/>
      <c r="BH304" s="131">
        <f t="shared" si="86"/>
        <v>9</v>
      </c>
      <c r="BI304" s="133"/>
      <c r="BJ304" s="131">
        <f t="shared" ref="BJ304:BN304" si="87">BJ302-BJ303</f>
        <v>10</v>
      </c>
      <c r="BK304" s="133"/>
      <c r="BL304" s="131">
        <f t="shared" si="87"/>
        <v>9</v>
      </c>
      <c r="BM304" s="133"/>
      <c r="BN304" s="131">
        <f t="shared" si="87"/>
        <v>11</v>
      </c>
      <c r="BO304" s="133"/>
      <c r="BP304" s="131">
        <f>BP302-BP303</f>
        <v>10</v>
      </c>
      <c r="BQ304" s="133"/>
      <c r="BR304" s="154">
        <f>SUM(H304:BQ304)</f>
        <v>499</v>
      </c>
      <c r="BS304" s="155"/>
      <c r="BT304" s="156"/>
    </row>
    <row r="305" ht="20.25" spans="1:72">
      <c r="A305" s="126"/>
      <c r="B305" s="126"/>
      <c r="C305" s="131" t="s">
        <v>309</v>
      </c>
      <c r="D305" s="132"/>
      <c r="E305" s="132"/>
      <c r="F305" s="132"/>
      <c r="G305" s="133"/>
      <c r="H305" s="134">
        <f t="shared" ref="H305:L305" si="88">H303/H302</f>
        <v>0</v>
      </c>
      <c r="I305" s="146"/>
      <c r="J305" s="134">
        <f t="shared" si="88"/>
        <v>0</v>
      </c>
      <c r="K305" s="146"/>
      <c r="L305" s="134">
        <f t="shared" si="88"/>
        <v>0</v>
      </c>
      <c r="M305" s="146"/>
      <c r="N305" s="134">
        <f t="shared" ref="N305:R305" si="89">N303/N302</f>
        <v>0</v>
      </c>
      <c r="O305" s="146"/>
      <c r="P305" s="134">
        <f t="shared" si="89"/>
        <v>0</v>
      </c>
      <c r="Q305" s="146"/>
      <c r="R305" s="134">
        <f t="shared" si="89"/>
        <v>0</v>
      </c>
      <c r="S305" s="146"/>
      <c r="T305" s="134">
        <f t="shared" ref="T305:X305" si="90">T303/T302</f>
        <v>0</v>
      </c>
      <c r="U305" s="146"/>
      <c r="V305" s="134">
        <f t="shared" si="90"/>
        <v>0</v>
      </c>
      <c r="W305" s="146"/>
      <c r="X305" s="134">
        <f t="shared" si="90"/>
        <v>0</v>
      </c>
      <c r="Y305" s="146"/>
      <c r="Z305" s="134">
        <f t="shared" ref="Z305:AD305" si="91">Z303/Z302</f>
        <v>0</v>
      </c>
      <c r="AA305" s="146"/>
      <c r="AB305" s="134">
        <f t="shared" si="91"/>
        <v>0</v>
      </c>
      <c r="AC305" s="146"/>
      <c r="AD305" s="134">
        <f t="shared" si="91"/>
        <v>0</v>
      </c>
      <c r="AE305" s="146"/>
      <c r="AF305" s="134">
        <f t="shared" ref="AF305:AJ305" si="92">AF303/AF302</f>
        <v>0</v>
      </c>
      <c r="AG305" s="146"/>
      <c r="AH305" s="134">
        <f t="shared" si="92"/>
        <v>0</v>
      </c>
      <c r="AI305" s="146"/>
      <c r="AJ305" s="134">
        <f t="shared" si="92"/>
        <v>0</v>
      </c>
      <c r="AK305" s="146"/>
      <c r="AL305" s="134">
        <f t="shared" ref="AL305:AP305" si="93">AL303/AL302</f>
        <v>0</v>
      </c>
      <c r="AM305" s="146"/>
      <c r="AN305" s="134">
        <f t="shared" si="93"/>
        <v>0</v>
      </c>
      <c r="AO305" s="146"/>
      <c r="AP305" s="134">
        <f t="shared" si="93"/>
        <v>0</v>
      </c>
      <c r="AQ305" s="146"/>
      <c r="AR305" s="134">
        <f t="shared" ref="AR305:AV305" si="94">AR303/AR302</f>
        <v>0</v>
      </c>
      <c r="AS305" s="146"/>
      <c r="AT305" s="134">
        <f t="shared" si="94"/>
        <v>0</v>
      </c>
      <c r="AU305" s="146"/>
      <c r="AV305" s="134">
        <f t="shared" si="94"/>
        <v>0</v>
      </c>
      <c r="AW305" s="146"/>
      <c r="AX305" s="134">
        <f t="shared" ref="AX305:BB305" si="95">AX303/AX302</f>
        <v>0</v>
      </c>
      <c r="AY305" s="146"/>
      <c r="AZ305" s="134">
        <f t="shared" si="95"/>
        <v>0</v>
      </c>
      <c r="BA305" s="146"/>
      <c r="BB305" s="134">
        <f t="shared" si="95"/>
        <v>0</v>
      </c>
      <c r="BC305" s="146"/>
      <c r="BD305" s="134">
        <f t="shared" ref="BD305:BH305" si="96">BD303/BD302</f>
        <v>0</v>
      </c>
      <c r="BE305" s="146"/>
      <c r="BF305" s="134">
        <f t="shared" si="96"/>
        <v>0</v>
      </c>
      <c r="BG305" s="146"/>
      <c r="BH305" s="134">
        <f t="shared" si="96"/>
        <v>0</v>
      </c>
      <c r="BI305" s="146"/>
      <c r="BJ305" s="134">
        <f t="shared" ref="BJ305:BN305" si="97">BJ303/BJ302</f>
        <v>0</v>
      </c>
      <c r="BK305" s="146"/>
      <c r="BL305" s="134">
        <f t="shared" si="97"/>
        <v>0</v>
      </c>
      <c r="BM305" s="146"/>
      <c r="BN305" s="134">
        <f t="shared" si="97"/>
        <v>0</v>
      </c>
      <c r="BO305" s="146"/>
      <c r="BP305" s="134">
        <f>BP303/BP302</f>
        <v>0</v>
      </c>
      <c r="BQ305" s="146"/>
      <c r="BR305" s="157">
        <f>BR303/BR302</f>
        <v>0</v>
      </c>
      <c r="BS305" s="158"/>
      <c r="BT305" s="156"/>
    </row>
    <row r="306" ht="23.25" spans="1:71">
      <c r="A306" s="135" t="s">
        <v>310</v>
      </c>
      <c r="B306" s="135"/>
      <c r="C306" s="136"/>
      <c r="D306" s="136"/>
      <c r="E306" s="136"/>
      <c r="F306" s="136"/>
      <c r="G306" s="136"/>
      <c r="H306" s="137"/>
      <c r="I306" s="137"/>
      <c r="J306" s="137"/>
      <c r="K306" s="137"/>
      <c r="L306" s="14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4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4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4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47"/>
      <c r="BR306" s="137"/>
      <c r="BS306" s="137"/>
    </row>
    <row r="307" ht="23.25" spans="1:72">
      <c r="A307" s="41"/>
      <c r="B307" s="138" t="s">
        <v>311</v>
      </c>
      <c r="C307" s="136"/>
      <c r="D307" s="139"/>
      <c r="E307" s="139"/>
      <c r="F307" s="139"/>
      <c r="G307" s="139"/>
      <c r="H307" s="139" t="s">
        <v>312</v>
      </c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48"/>
      <c r="T307" s="148"/>
      <c r="U307" s="148"/>
      <c r="V307" s="148"/>
      <c r="W307" s="148"/>
      <c r="X307" s="139" t="s">
        <v>313</v>
      </c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48"/>
      <c r="AI307" s="148"/>
      <c r="AJ307" s="148"/>
      <c r="AK307" s="148"/>
      <c r="AL307" s="139" t="s">
        <v>314</v>
      </c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48"/>
      <c r="AX307" s="148"/>
      <c r="AY307" s="148"/>
      <c r="AZ307" s="139" t="s">
        <v>315</v>
      </c>
      <c r="BA307" s="139"/>
      <c r="BB307" s="139"/>
      <c r="BC307" s="139"/>
      <c r="BD307" s="139"/>
      <c r="BE307" s="139"/>
      <c r="BF307" s="139"/>
      <c r="BG307" s="139"/>
      <c r="BH307" s="139"/>
      <c r="BI307" s="148"/>
      <c r="BJ307" s="139"/>
      <c r="BK307" s="139"/>
      <c r="BL307" s="139"/>
      <c r="BM307" s="139"/>
      <c r="BN307" s="139"/>
      <c r="BO307" s="139"/>
      <c r="BP307" s="139"/>
      <c r="BQ307" s="148"/>
      <c r="BR307" s="148"/>
      <c r="BS307" s="148"/>
      <c r="BT307" s="148"/>
    </row>
    <row r="308" ht="23.25" spans="1:71">
      <c r="A308" s="42"/>
      <c r="B308" s="138" t="s">
        <v>316</v>
      </c>
      <c r="C308" s="140"/>
      <c r="D308" s="137"/>
      <c r="E308" s="137"/>
      <c r="F308" s="137"/>
      <c r="G308" s="141"/>
      <c r="H308" s="137"/>
      <c r="I308" s="137"/>
      <c r="J308" s="137"/>
      <c r="K308" s="137"/>
      <c r="L308" s="141"/>
      <c r="M308" s="141"/>
      <c r="N308" s="141"/>
      <c r="O308" s="141"/>
      <c r="P308" s="141"/>
      <c r="Q308" s="140"/>
      <c r="R308" s="140"/>
      <c r="S308" s="140"/>
      <c r="T308" s="141"/>
      <c r="U308" s="141"/>
      <c r="V308" s="141"/>
      <c r="W308" s="137"/>
      <c r="X308" s="140"/>
      <c r="Y308" s="140"/>
      <c r="Z308" s="140"/>
      <c r="AA308" s="141"/>
      <c r="AB308" s="141"/>
      <c r="AC308" s="141"/>
      <c r="AD308" s="137"/>
      <c r="AE308" s="140"/>
      <c r="AF308" s="140"/>
      <c r="AG308" s="140"/>
      <c r="AH308" s="152"/>
      <c r="AI308" s="141"/>
      <c r="AJ308" s="141"/>
      <c r="AK308" s="137"/>
      <c r="AL308" s="140"/>
      <c r="AM308" s="140"/>
      <c r="AN308" s="140"/>
      <c r="AO308" s="152"/>
      <c r="AP308" s="141"/>
      <c r="AQ308" s="141"/>
      <c r="AR308" s="137"/>
      <c r="AS308" s="137"/>
      <c r="AT308" s="137"/>
      <c r="AU308" s="140"/>
      <c r="AV308" s="140"/>
      <c r="AW308" s="140"/>
      <c r="AX308" s="152"/>
      <c r="AY308" s="141"/>
      <c r="AZ308" s="140"/>
      <c r="BA308" s="140"/>
      <c r="BB308" s="140"/>
      <c r="BC308" s="140"/>
      <c r="BD308" s="140"/>
      <c r="BE308" s="140"/>
      <c r="BF308" s="137"/>
      <c r="BG308" s="137"/>
      <c r="BH308" s="140"/>
      <c r="BI308" s="137"/>
      <c r="BJ308" s="137"/>
      <c r="BK308" s="137"/>
      <c r="BL308" s="140"/>
      <c r="BM308" s="140"/>
      <c r="BN308" s="137"/>
      <c r="BO308" s="137"/>
      <c r="BP308" s="140"/>
      <c r="BQ308" s="137"/>
      <c r="BR308" s="140"/>
      <c r="BS308" s="137"/>
    </row>
    <row r="309" ht="23.25" spans="1:71">
      <c r="A309" s="43"/>
      <c r="B309" s="138" t="s">
        <v>317</v>
      </c>
      <c r="C309" s="140"/>
      <c r="D309" s="140"/>
      <c r="E309" s="140"/>
      <c r="F309" s="140"/>
      <c r="G309" s="141"/>
      <c r="H309" s="140"/>
      <c r="I309" s="140"/>
      <c r="J309" s="140"/>
      <c r="K309" s="140"/>
      <c r="L309" s="141"/>
      <c r="M309" s="141"/>
      <c r="N309" s="141"/>
      <c r="O309" s="141"/>
      <c r="P309" s="141"/>
      <c r="Q309" s="140"/>
      <c r="R309" s="140"/>
      <c r="S309" s="140"/>
      <c r="T309" s="141"/>
      <c r="U309" s="141"/>
      <c r="V309" s="141"/>
      <c r="W309" s="140"/>
      <c r="X309" s="140"/>
      <c r="Y309" s="140"/>
      <c r="Z309" s="140"/>
      <c r="AA309" s="141"/>
      <c r="AB309" s="141"/>
      <c r="AC309" s="141"/>
      <c r="AD309" s="140"/>
      <c r="AE309" s="140"/>
      <c r="AF309" s="140"/>
      <c r="AG309" s="140"/>
      <c r="AH309" s="152"/>
      <c r="AI309" s="141"/>
      <c r="AJ309" s="141"/>
      <c r="AK309" s="140"/>
      <c r="AL309" s="140"/>
      <c r="AM309" s="140"/>
      <c r="AN309" s="140"/>
      <c r="AO309" s="152"/>
      <c r="AP309" s="141"/>
      <c r="AQ309" s="141"/>
      <c r="AR309" s="140"/>
      <c r="AS309" s="140"/>
      <c r="AT309" s="140"/>
      <c r="AU309" s="140"/>
      <c r="AV309" s="140"/>
      <c r="AW309" s="140"/>
      <c r="AX309" s="152"/>
      <c r="AY309" s="141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</row>
    <row r="310" ht="23.25" spans="1:71">
      <c r="A310" s="44"/>
      <c r="B310" s="138" t="s">
        <v>318</v>
      </c>
      <c r="C310" s="140"/>
      <c r="D310" s="140"/>
      <c r="E310" s="140"/>
      <c r="F310" s="140"/>
      <c r="G310" s="141"/>
      <c r="H310" s="140"/>
      <c r="I310" s="140"/>
      <c r="J310" s="140"/>
      <c r="K310" s="140"/>
      <c r="L310" s="141"/>
      <c r="M310" s="141"/>
      <c r="N310" s="141"/>
      <c r="O310" s="141"/>
      <c r="P310" s="141"/>
      <c r="Q310" s="140"/>
      <c r="R310" s="140"/>
      <c r="S310" s="140"/>
      <c r="T310" s="141"/>
      <c r="U310" s="141"/>
      <c r="V310" s="141"/>
      <c r="W310" s="140"/>
      <c r="X310" s="140"/>
      <c r="Y310" s="140"/>
      <c r="Z310" s="140"/>
      <c r="AA310" s="141"/>
      <c r="AB310" s="141"/>
      <c r="AC310" s="141"/>
      <c r="AD310" s="140"/>
      <c r="AE310" s="140"/>
      <c r="AF310" s="140"/>
      <c r="AG310" s="140"/>
      <c r="AH310" s="152"/>
      <c r="AI310" s="141"/>
      <c r="AJ310" s="141"/>
      <c r="AK310" s="140"/>
      <c r="AL310" s="140"/>
      <c r="AM310" s="140"/>
      <c r="AN310" s="140"/>
      <c r="AO310" s="152"/>
      <c r="AP310" s="141"/>
      <c r="AQ310" s="141"/>
      <c r="AR310" s="140"/>
      <c r="AS310" s="140"/>
      <c r="AT310" s="140"/>
      <c r="AU310" s="140"/>
      <c r="AV310" s="140"/>
      <c r="AW310" s="140"/>
      <c r="AX310" s="152"/>
      <c r="AY310" s="141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</row>
    <row r="311" ht="23.25" spans="1:71">
      <c r="A311" s="142"/>
      <c r="B311" s="138"/>
      <c r="C311" s="140" t="s">
        <v>2</v>
      </c>
      <c r="D311" s="140"/>
      <c r="E311" s="140"/>
      <c r="F311" s="140"/>
      <c r="G311" s="141"/>
      <c r="H311" s="140"/>
      <c r="I311" s="140"/>
      <c r="J311" s="140"/>
      <c r="K311" s="140"/>
      <c r="L311" s="141"/>
      <c r="M311" s="141"/>
      <c r="N311" s="141"/>
      <c r="O311" s="141"/>
      <c r="P311" s="141"/>
      <c r="Q311" s="140"/>
      <c r="R311" s="140"/>
      <c r="S311" s="140"/>
      <c r="T311" s="141"/>
      <c r="U311" s="141"/>
      <c r="V311" s="141"/>
      <c r="W311" s="140"/>
      <c r="X311" s="140"/>
      <c r="Y311" s="140"/>
      <c r="Z311" s="140"/>
      <c r="AA311" s="141"/>
      <c r="AB311" s="141"/>
      <c r="AC311" s="141"/>
      <c r="AD311" s="140"/>
      <c r="AE311" s="140"/>
      <c r="AF311" s="140"/>
      <c r="AG311" s="140"/>
      <c r="AH311" s="152"/>
      <c r="AI311" s="141"/>
      <c r="AJ311" s="141"/>
      <c r="AK311" s="140"/>
      <c r="AL311" s="140"/>
      <c r="AM311" s="140"/>
      <c r="AN311" s="140"/>
      <c r="AO311" s="152"/>
      <c r="AP311" s="141"/>
      <c r="AQ311" s="141"/>
      <c r="AR311" s="140"/>
      <c r="AS311" s="140"/>
      <c r="AT311" s="140"/>
      <c r="AU311" s="140"/>
      <c r="AV311" s="140"/>
      <c r="AW311" s="140"/>
      <c r="AX311" s="152"/>
      <c r="AY311" s="141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</row>
    <row r="312" ht="23.25" spans="1:72">
      <c r="A312" s="140"/>
      <c r="B312" s="138"/>
      <c r="C312" s="140"/>
      <c r="D312" s="143"/>
      <c r="E312" s="143"/>
      <c r="F312" s="143"/>
      <c r="G312" s="143"/>
      <c r="H312" s="143" t="s">
        <v>319</v>
      </c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9"/>
      <c r="T312" s="149"/>
      <c r="U312" s="149"/>
      <c r="V312" s="149"/>
      <c r="W312" s="149"/>
      <c r="X312" s="143" t="s">
        <v>320</v>
      </c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9"/>
      <c r="AI312" s="149"/>
      <c r="AJ312" s="149"/>
      <c r="AK312" s="149"/>
      <c r="AL312" s="143" t="s">
        <v>321</v>
      </c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9"/>
      <c r="AX312" s="149"/>
      <c r="AY312" s="149"/>
      <c r="AZ312" s="143" t="s">
        <v>322</v>
      </c>
      <c r="BA312" s="143"/>
      <c r="BB312" s="143"/>
      <c r="BC312" s="143"/>
      <c r="BD312" s="143"/>
      <c r="BE312" s="143"/>
      <c r="BF312" s="143"/>
      <c r="BG312" s="143"/>
      <c r="BH312" s="143"/>
      <c r="BI312" s="153"/>
      <c r="BJ312" s="143"/>
      <c r="BK312" s="143"/>
      <c r="BL312" s="143"/>
      <c r="BM312" s="143"/>
      <c r="BN312" s="143"/>
      <c r="BO312" s="143"/>
      <c r="BP312" s="143"/>
      <c r="BQ312" s="153"/>
      <c r="BR312" s="153"/>
      <c r="BS312" s="153"/>
      <c r="BT312" s="153"/>
    </row>
    <row r="313" ht="23.25" spans="1:72">
      <c r="A313" s="144"/>
      <c r="B313" s="140"/>
      <c r="C313" s="145"/>
      <c r="D313" s="139"/>
      <c r="E313" s="139"/>
      <c r="F313" s="139"/>
      <c r="G313" s="139"/>
      <c r="H313" s="139" t="s">
        <v>323</v>
      </c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48"/>
      <c r="T313" s="148"/>
      <c r="U313" s="148"/>
      <c r="V313" s="148"/>
      <c r="W313" s="148"/>
      <c r="X313" s="139" t="s">
        <v>324</v>
      </c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48"/>
      <c r="AI313" s="148"/>
      <c r="AJ313" s="148"/>
      <c r="AK313" s="148"/>
      <c r="AL313" s="139" t="s">
        <v>325</v>
      </c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48"/>
      <c r="AX313" s="148"/>
      <c r="AY313" s="148"/>
      <c r="AZ313" s="139" t="s">
        <v>326</v>
      </c>
      <c r="BA313" s="139"/>
      <c r="BB313" s="139"/>
      <c r="BC313" s="139"/>
      <c r="BD313" s="139"/>
      <c r="BE313" s="139"/>
      <c r="BF313" s="139"/>
      <c r="BG313" s="139"/>
      <c r="BH313" s="139"/>
      <c r="BI313" s="145"/>
      <c r="BJ313" s="139"/>
      <c r="BK313" s="139"/>
      <c r="BL313" s="139"/>
      <c r="BM313" s="139"/>
      <c r="BN313" s="139"/>
      <c r="BO313" s="139"/>
      <c r="BP313" s="139"/>
      <c r="BQ313" s="145"/>
      <c r="BR313" s="145"/>
      <c r="BS313" s="145"/>
      <c r="BT313" s="145"/>
    </row>
  </sheetData>
  <mergeCells count="231">
    <mergeCell ref="A2:BT2"/>
    <mergeCell ref="A3:BT3"/>
    <mergeCell ref="H4:BS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8:C8"/>
    <mergeCell ref="B15:C15"/>
    <mergeCell ref="B31:C31"/>
    <mergeCell ref="B46:C46"/>
    <mergeCell ref="B56:C56"/>
    <mergeCell ref="B117:C117"/>
    <mergeCell ref="B128:C128"/>
    <mergeCell ref="B138:C138"/>
    <mergeCell ref="B148:C148"/>
    <mergeCell ref="B159:C159"/>
    <mergeCell ref="B170:C170"/>
    <mergeCell ref="B176:C176"/>
    <mergeCell ref="B298:C298"/>
    <mergeCell ref="D298:BS298"/>
    <mergeCell ref="H302:I302"/>
    <mergeCell ref="J302:K302"/>
    <mergeCell ref="L302:M302"/>
    <mergeCell ref="N302:O302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AX302:AY302"/>
    <mergeCell ref="AZ302:BA302"/>
    <mergeCell ref="BB302:BC302"/>
    <mergeCell ref="BD302:BE302"/>
    <mergeCell ref="BF302:BG302"/>
    <mergeCell ref="BH302:BI302"/>
    <mergeCell ref="BJ302:BK302"/>
    <mergeCell ref="BL302:BM302"/>
    <mergeCell ref="BN302:BO302"/>
    <mergeCell ref="BP302:BQ302"/>
    <mergeCell ref="BR302:BS302"/>
    <mergeCell ref="H303:I303"/>
    <mergeCell ref="J303:K303"/>
    <mergeCell ref="L303:M303"/>
    <mergeCell ref="N303:O303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AT303:AU303"/>
    <mergeCell ref="AV303:AW303"/>
    <mergeCell ref="AX303:AY303"/>
    <mergeCell ref="AZ303:BA303"/>
    <mergeCell ref="BB303:BC303"/>
    <mergeCell ref="BD303:BE303"/>
    <mergeCell ref="BF303:BG303"/>
    <mergeCell ref="BH303:BI303"/>
    <mergeCell ref="BJ303:BK303"/>
    <mergeCell ref="BL303:BM303"/>
    <mergeCell ref="BN303:BO303"/>
    <mergeCell ref="BP303:BQ303"/>
    <mergeCell ref="BR303:BS303"/>
    <mergeCell ref="H304:I304"/>
    <mergeCell ref="J304:K304"/>
    <mergeCell ref="L304:M304"/>
    <mergeCell ref="N304:O304"/>
    <mergeCell ref="P304:Q304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AX304:AY304"/>
    <mergeCell ref="AZ304:BA304"/>
    <mergeCell ref="BB304:BC304"/>
    <mergeCell ref="BD304:BE304"/>
    <mergeCell ref="BF304:BG304"/>
    <mergeCell ref="BH304:BI304"/>
    <mergeCell ref="BJ304:BK304"/>
    <mergeCell ref="BL304:BM304"/>
    <mergeCell ref="BN304:BO304"/>
    <mergeCell ref="BP304:BQ304"/>
    <mergeCell ref="BR304:BS304"/>
    <mergeCell ref="H305:I305"/>
    <mergeCell ref="J305:K305"/>
    <mergeCell ref="L305:M305"/>
    <mergeCell ref="N305:O305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5:AU305"/>
    <mergeCell ref="AV305:AW305"/>
    <mergeCell ref="AX305:AY305"/>
    <mergeCell ref="AZ305:BA305"/>
    <mergeCell ref="BB305:BC305"/>
    <mergeCell ref="BD305:BE305"/>
    <mergeCell ref="BF305:BG305"/>
    <mergeCell ref="BH305:BI305"/>
    <mergeCell ref="BJ305:BK305"/>
    <mergeCell ref="BL305:BM305"/>
    <mergeCell ref="BN305:BO305"/>
    <mergeCell ref="BP305:BQ305"/>
    <mergeCell ref="BR305:BS305"/>
    <mergeCell ref="A306:B306"/>
    <mergeCell ref="D307:G307"/>
    <mergeCell ref="H307:R307"/>
    <mergeCell ref="X307:AG307"/>
    <mergeCell ref="AL307:AV307"/>
    <mergeCell ref="AZ307:BH307"/>
    <mergeCell ref="D312:G312"/>
    <mergeCell ref="H312:R312"/>
    <mergeCell ref="X312:AG312"/>
    <mergeCell ref="AL312:AV312"/>
    <mergeCell ref="AZ312:BH312"/>
    <mergeCell ref="D313:G313"/>
    <mergeCell ref="H313:R313"/>
    <mergeCell ref="X313:AG313"/>
    <mergeCell ref="AL313:AV313"/>
    <mergeCell ref="AZ313:BH313"/>
    <mergeCell ref="A4:A7"/>
    <mergeCell ref="B4:B7"/>
    <mergeCell ref="B19:B20"/>
    <mergeCell ref="B155:B156"/>
    <mergeCell ref="C4:C7"/>
    <mergeCell ref="BT5:BT7"/>
    <mergeCell ref="D4:G6"/>
    <mergeCell ref="BR5:BS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13"/>
  <sheetViews>
    <sheetView view="pageBreakPreview" zoomScaleNormal="50" topLeftCell="Y1" workbookViewId="0">
      <selection activeCell="A1" sqref="A$1:BN$1048576"/>
    </sheetView>
  </sheetViews>
  <sheetFormatPr defaultColWidth="9.14285714285714" defaultRowHeight="15"/>
  <cols>
    <col min="1" max="1" width="5.42857142857143" style="1" customWidth="1"/>
    <col min="2" max="2" width="90.5714285714286" style="1" customWidth="1"/>
    <col min="3" max="3" width="46" style="1" customWidth="1"/>
    <col min="4" max="4" width="3.28571428571429" style="1" customWidth="1"/>
    <col min="5" max="5" width="3.71428571428571" style="1" customWidth="1"/>
    <col min="6" max="6" width="5.14285714285714" style="1" customWidth="1"/>
    <col min="7" max="7" width="4.42857142857143" style="1" customWidth="1"/>
    <col min="8" max="8" width="3.28571428571429" style="1" customWidth="1"/>
    <col min="9" max="9" width="2.71428571428571" style="1" customWidth="1"/>
    <col min="10" max="10" width="3.28571428571429" style="1" customWidth="1"/>
    <col min="11" max="11" width="2.71428571428571" style="1" customWidth="1"/>
    <col min="12" max="12" width="3.28571428571429" style="1" customWidth="1"/>
    <col min="13" max="13" width="2.71428571428571" style="1" customWidth="1"/>
    <col min="14" max="14" width="3.28571428571429" style="1" customWidth="1"/>
    <col min="15" max="15" width="2.71428571428571" style="1" customWidth="1"/>
    <col min="16" max="16" width="3.28571428571429" style="1" customWidth="1"/>
    <col min="17" max="17" width="2.71428571428571" style="1" customWidth="1"/>
    <col min="18" max="18" width="3.28571428571429" style="1" customWidth="1"/>
    <col min="19" max="19" width="2.71428571428571" style="1" customWidth="1"/>
    <col min="20" max="20" width="3.28571428571429" style="1" customWidth="1"/>
    <col min="21" max="21" width="2.71428571428571" style="1" customWidth="1"/>
    <col min="22" max="22" width="3.28571428571429" style="1" customWidth="1"/>
    <col min="23" max="23" width="2.71428571428571" style="1" customWidth="1"/>
    <col min="24" max="24" width="3.28571428571429" style="1" customWidth="1"/>
    <col min="25" max="25" width="2.71428571428571" style="1" customWidth="1"/>
    <col min="26" max="26" width="3.28571428571429" style="1" customWidth="1"/>
    <col min="27" max="27" width="2.71428571428571" style="1" customWidth="1"/>
    <col min="28" max="28" width="3.28571428571429" style="1" customWidth="1"/>
    <col min="29" max="29" width="2.71428571428571" style="1" customWidth="1"/>
    <col min="30" max="30" width="3.28571428571429" style="1" customWidth="1"/>
    <col min="31" max="31" width="2.71428571428571" style="1" customWidth="1"/>
    <col min="32" max="32" width="3.28571428571429" style="1" customWidth="1"/>
    <col min="33" max="33" width="2.71428571428571" style="1" customWidth="1"/>
    <col min="34" max="34" width="3.28571428571429" style="1" customWidth="1"/>
    <col min="35" max="35" width="2.71428571428571" style="1" customWidth="1"/>
    <col min="36" max="36" width="3.28571428571429" style="1" customWidth="1"/>
    <col min="37" max="37" width="2.71428571428571" style="1" customWidth="1"/>
    <col min="38" max="38" width="3.28571428571429" style="1" customWidth="1"/>
    <col min="39" max="39" width="2.71428571428571" style="1" customWidth="1"/>
    <col min="40" max="40" width="3.28571428571429" style="1" customWidth="1"/>
    <col min="41" max="41" width="2.71428571428571" style="1" customWidth="1"/>
    <col min="42" max="42" width="3.28571428571429" style="1" customWidth="1"/>
    <col min="43" max="43" width="2.71428571428571" style="1" customWidth="1"/>
    <col min="44" max="44" width="3.28571428571429" style="1" customWidth="1"/>
    <col min="45" max="45" width="2.71428571428571" style="1" customWidth="1"/>
    <col min="46" max="46" width="3.28571428571429" style="1" customWidth="1"/>
    <col min="47" max="47" width="2.71428571428571" style="1" customWidth="1"/>
    <col min="48" max="48" width="3.28571428571429" style="1" customWidth="1"/>
    <col min="49" max="49" width="2.71428571428571" style="1" customWidth="1"/>
    <col min="50" max="50" width="3.28571428571429" style="1" customWidth="1"/>
    <col min="51" max="51" width="2.71428571428571" style="1" customWidth="1"/>
    <col min="52" max="52" width="3.28571428571429" style="1" customWidth="1"/>
    <col min="53" max="53" width="2.71428571428571" style="1" customWidth="1"/>
    <col min="54" max="54" width="3.28571428571429" style="1" customWidth="1"/>
    <col min="55" max="55" width="2.71428571428571" style="1" customWidth="1"/>
    <col min="56" max="56" width="3.28571428571429" style="1" customWidth="1"/>
    <col min="57" max="57" width="2.71428571428571" style="1" customWidth="1"/>
    <col min="58" max="58" width="3.28571428571429" style="1" customWidth="1"/>
    <col min="59" max="59" width="2.71428571428571" style="1" customWidth="1"/>
    <col min="60" max="60" width="3.28571428571429" style="1" customWidth="1"/>
    <col min="61" max="61" width="2.71428571428571" style="1" customWidth="1"/>
    <col min="62" max="62" width="3.28571428571429" style="1" customWidth="1"/>
    <col min="63" max="63" width="2.71428571428571" style="1" customWidth="1"/>
    <col min="64" max="65" width="9.14285714285714" style="1"/>
    <col min="66" max="66" width="36.2857142857143" style="1" customWidth="1"/>
  </cols>
  <sheetData>
    <row r="1" ht="9" customHeight="1" spans="8:63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ht="30" spans="1:6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ht="30" spans="1:66">
      <c r="A3" s="3" t="s">
        <v>327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ht="25.5" spans="1:66">
      <c r="A4" s="4" t="s">
        <v>2</v>
      </c>
      <c r="B4" s="5" t="s">
        <v>3</v>
      </c>
      <c r="C4" s="5" t="s">
        <v>4</v>
      </c>
      <c r="D4" s="6" t="s">
        <v>5</v>
      </c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77"/>
    </row>
    <row r="5" ht="20.25" spans="1:66">
      <c r="A5" s="4"/>
      <c r="B5" s="5"/>
      <c r="C5" s="5"/>
      <c r="D5" s="10"/>
      <c r="E5" s="11"/>
      <c r="F5" s="11"/>
      <c r="G5" s="12"/>
      <c r="H5" s="13" t="s">
        <v>9</v>
      </c>
      <c r="I5" s="62"/>
      <c r="J5" s="63" t="s">
        <v>10</v>
      </c>
      <c r="K5" s="64"/>
      <c r="L5" s="65" t="s">
        <v>11</v>
      </c>
      <c r="M5" s="62"/>
      <c r="N5" s="66" t="s">
        <v>12</v>
      </c>
      <c r="O5" s="67"/>
      <c r="P5" s="13" t="s">
        <v>6</v>
      </c>
      <c r="Q5" s="62"/>
      <c r="R5" s="13" t="s">
        <v>7</v>
      </c>
      <c r="S5" s="62"/>
      <c r="T5" s="13" t="s">
        <v>8</v>
      </c>
      <c r="U5" s="62"/>
      <c r="V5" s="13" t="s">
        <v>9</v>
      </c>
      <c r="W5" s="62"/>
      <c r="X5" s="63" t="s">
        <v>10</v>
      </c>
      <c r="Y5" s="64"/>
      <c r="Z5" s="65" t="s">
        <v>11</v>
      </c>
      <c r="AA5" s="62"/>
      <c r="AB5" s="66" t="s">
        <v>12</v>
      </c>
      <c r="AC5" s="67"/>
      <c r="AD5" s="13" t="s">
        <v>6</v>
      </c>
      <c r="AE5" s="62"/>
      <c r="AF5" s="13" t="s">
        <v>7</v>
      </c>
      <c r="AG5" s="62"/>
      <c r="AH5" s="13" t="s">
        <v>8</v>
      </c>
      <c r="AI5" s="62"/>
      <c r="AJ5" s="13" t="s">
        <v>9</v>
      </c>
      <c r="AK5" s="62"/>
      <c r="AL5" s="63" t="s">
        <v>10</v>
      </c>
      <c r="AM5" s="64"/>
      <c r="AN5" s="65" t="s">
        <v>11</v>
      </c>
      <c r="AO5" s="62"/>
      <c r="AP5" s="66" t="s">
        <v>12</v>
      </c>
      <c r="AQ5" s="67"/>
      <c r="AR5" s="13" t="s">
        <v>6</v>
      </c>
      <c r="AS5" s="62"/>
      <c r="AT5" s="13" t="s">
        <v>7</v>
      </c>
      <c r="AU5" s="62"/>
      <c r="AV5" s="13" t="s">
        <v>8</v>
      </c>
      <c r="AW5" s="62"/>
      <c r="AX5" s="13" t="s">
        <v>9</v>
      </c>
      <c r="AY5" s="62"/>
      <c r="AZ5" s="63" t="s">
        <v>10</v>
      </c>
      <c r="BA5" s="64"/>
      <c r="BB5" s="65" t="s">
        <v>11</v>
      </c>
      <c r="BC5" s="62"/>
      <c r="BD5" s="66" t="s">
        <v>12</v>
      </c>
      <c r="BE5" s="67"/>
      <c r="BF5" s="13" t="s">
        <v>6</v>
      </c>
      <c r="BG5" s="62"/>
      <c r="BH5" s="13" t="s">
        <v>7</v>
      </c>
      <c r="BI5" s="62"/>
      <c r="BJ5" s="13" t="s">
        <v>8</v>
      </c>
      <c r="BK5" s="62"/>
      <c r="BL5" s="78" t="s">
        <v>13</v>
      </c>
      <c r="BM5" s="79"/>
      <c r="BN5" s="80" t="s">
        <v>14</v>
      </c>
    </row>
    <row r="6" ht="20.25" spans="1:66">
      <c r="A6" s="4"/>
      <c r="B6" s="5"/>
      <c r="C6" s="5"/>
      <c r="D6" s="14"/>
      <c r="E6" s="15"/>
      <c r="F6" s="15"/>
      <c r="G6" s="16"/>
      <c r="H6" s="13">
        <v>1</v>
      </c>
      <c r="I6" s="62"/>
      <c r="J6" s="13">
        <v>2</v>
      </c>
      <c r="K6" s="62"/>
      <c r="L6" s="13">
        <v>3</v>
      </c>
      <c r="M6" s="62"/>
      <c r="N6" s="13">
        <v>4</v>
      </c>
      <c r="O6" s="62"/>
      <c r="P6" s="13">
        <v>5</v>
      </c>
      <c r="Q6" s="62"/>
      <c r="R6" s="13">
        <v>6</v>
      </c>
      <c r="S6" s="62"/>
      <c r="T6" s="13">
        <v>7</v>
      </c>
      <c r="U6" s="62"/>
      <c r="V6" s="13">
        <v>8</v>
      </c>
      <c r="W6" s="62"/>
      <c r="X6" s="13">
        <v>9</v>
      </c>
      <c r="Y6" s="62"/>
      <c r="Z6" s="13">
        <v>10</v>
      </c>
      <c r="AA6" s="62"/>
      <c r="AB6" s="13">
        <v>11</v>
      </c>
      <c r="AC6" s="62"/>
      <c r="AD6" s="13">
        <v>12</v>
      </c>
      <c r="AE6" s="62"/>
      <c r="AF6" s="13">
        <v>13</v>
      </c>
      <c r="AG6" s="62"/>
      <c r="AH6" s="13">
        <v>14</v>
      </c>
      <c r="AI6" s="62"/>
      <c r="AJ6" s="13">
        <v>15</v>
      </c>
      <c r="AK6" s="62"/>
      <c r="AL6" s="13">
        <v>16</v>
      </c>
      <c r="AM6" s="62"/>
      <c r="AN6" s="13">
        <v>17</v>
      </c>
      <c r="AO6" s="62"/>
      <c r="AP6" s="13">
        <v>18</v>
      </c>
      <c r="AQ6" s="62"/>
      <c r="AR6" s="13">
        <v>19</v>
      </c>
      <c r="AS6" s="62"/>
      <c r="AT6" s="13">
        <v>20</v>
      </c>
      <c r="AU6" s="62"/>
      <c r="AV6" s="13">
        <v>21</v>
      </c>
      <c r="AW6" s="62"/>
      <c r="AX6" s="13">
        <v>22</v>
      </c>
      <c r="AY6" s="62"/>
      <c r="AZ6" s="13">
        <v>23</v>
      </c>
      <c r="BA6" s="62"/>
      <c r="BB6" s="13">
        <v>24</v>
      </c>
      <c r="BC6" s="62"/>
      <c r="BD6" s="13">
        <v>25</v>
      </c>
      <c r="BE6" s="62"/>
      <c r="BF6" s="13">
        <v>26</v>
      </c>
      <c r="BG6" s="62"/>
      <c r="BH6" s="13">
        <v>27</v>
      </c>
      <c r="BI6" s="62"/>
      <c r="BJ6" s="13">
        <v>28</v>
      </c>
      <c r="BK6" s="62"/>
      <c r="BL6" s="81"/>
      <c r="BM6" s="82"/>
      <c r="BN6" s="83"/>
    </row>
    <row r="7" ht="20.25" spans="1:66">
      <c r="A7" s="4"/>
      <c r="B7" s="5"/>
      <c r="C7" s="5"/>
      <c r="D7" s="17" t="s">
        <v>15</v>
      </c>
      <c r="E7" s="18" t="s">
        <v>10</v>
      </c>
      <c r="F7" s="19" t="s">
        <v>16</v>
      </c>
      <c r="G7" s="19" t="s">
        <v>17</v>
      </c>
      <c r="H7" s="20" t="s">
        <v>20</v>
      </c>
      <c r="I7" s="20" t="s">
        <v>19</v>
      </c>
      <c r="J7" s="20" t="s">
        <v>18</v>
      </c>
      <c r="K7" s="20" t="s">
        <v>19</v>
      </c>
      <c r="L7" s="20" t="s">
        <v>18</v>
      </c>
      <c r="M7" s="20" t="s">
        <v>19</v>
      </c>
      <c r="N7" s="20" t="s">
        <v>18</v>
      </c>
      <c r="O7" s="20" t="s">
        <v>19</v>
      </c>
      <c r="P7" s="20" t="s">
        <v>18</v>
      </c>
      <c r="Q7" s="20" t="s">
        <v>19</v>
      </c>
      <c r="R7" s="20" t="s">
        <v>18</v>
      </c>
      <c r="S7" s="20" t="s">
        <v>19</v>
      </c>
      <c r="T7" s="20" t="s">
        <v>18</v>
      </c>
      <c r="U7" s="20" t="s">
        <v>19</v>
      </c>
      <c r="V7" s="20" t="s">
        <v>20</v>
      </c>
      <c r="W7" s="20" t="s">
        <v>19</v>
      </c>
      <c r="X7" s="20" t="s">
        <v>18</v>
      </c>
      <c r="Y7" s="20" t="s">
        <v>19</v>
      </c>
      <c r="Z7" s="20" t="s">
        <v>18</v>
      </c>
      <c r="AA7" s="20" t="s">
        <v>19</v>
      </c>
      <c r="AB7" s="20" t="s">
        <v>18</v>
      </c>
      <c r="AC7" s="20" t="s">
        <v>19</v>
      </c>
      <c r="AD7" s="20" t="s">
        <v>18</v>
      </c>
      <c r="AE7" s="20" t="s">
        <v>19</v>
      </c>
      <c r="AF7" s="20" t="s">
        <v>18</v>
      </c>
      <c r="AG7" s="20" t="s">
        <v>19</v>
      </c>
      <c r="AH7" s="20" t="s">
        <v>18</v>
      </c>
      <c r="AI7" s="20" t="s">
        <v>19</v>
      </c>
      <c r="AJ7" s="20" t="s">
        <v>20</v>
      </c>
      <c r="AK7" s="20" t="s">
        <v>19</v>
      </c>
      <c r="AL7" s="20" t="s">
        <v>18</v>
      </c>
      <c r="AM7" s="20" t="s">
        <v>19</v>
      </c>
      <c r="AN7" s="20" t="s">
        <v>18</v>
      </c>
      <c r="AO7" s="20" t="s">
        <v>19</v>
      </c>
      <c r="AP7" s="20" t="s">
        <v>18</v>
      </c>
      <c r="AQ7" s="20" t="s">
        <v>19</v>
      </c>
      <c r="AR7" s="20" t="s">
        <v>18</v>
      </c>
      <c r="AS7" s="20" t="s">
        <v>19</v>
      </c>
      <c r="AT7" s="20" t="s">
        <v>18</v>
      </c>
      <c r="AU7" s="20" t="s">
        <v>19</v>
      </c>
      <c r="AV7" s="20" t="s">
        <v>18</v>
      </c>
      <c r="AW7" s="20" t="s">
        <v>19</v>
      </c>
      <c r="AX7" s="20" t="s">
        <v>20</v>
      </c>
      <c r="AY7" s="20" t="s">
        <v>19</v>
      </c>
      <c r="AZ7" s="20" t="s">
        <v>18</v>
      </c>
      <c r="BA7" s="20" t="s">
        <v>19</v>
      </c>
      <c r="BB7" s="20" t="s">
        <v>18</v>
      </c>
      <c r="BC7" s="20" t="s">
        <v>19</v>
      </c>
      <c r="BD7" s="20" t="s">
        <v>18</v>
      </c>
      <c r="BE7" s="20" t="s">
        <v>19</v>
      </c>
      <c r="BF7" s="20" t="s">
        <v>18</v>
      </c>
      <c r="BG7" s="20" t="s">
        <v>19</v>
      </c>
      <c r="BH7" s="20" t="s">
        <v>18</v>
      </c>
      <c r="BI7" s="20" t="s">
        <v>19</v>
      </c>
      <c r="BJ7" s="20" t="s">
        <v>18</v>
      </c>
      <c r="BK7" s="20" t="s">
        <v>19</v>
      </c>
      <c r="BL7" s="20" t="s">
        <v>18</v>
      </c>
      <c r="BM7" s="84" t="s">
        <v>19</v>
      </c>
      <c r="BN7" s="85"/>
    </row>
    <row r="8" ht="25.5" spans="1:66">
      <c r="A8" s="21"/>
      <c r="B8" s="22" t="s">
        <v>21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1"/>
    </row>
    <row r="9" ht="21" spans="1:66">
      <c r="A9" s="24">
        <v>1</v>
      </c>
      <c r="B9" s="25" t="s">
        <v>22</v>
      </c>
      <c r="C9" s="26" t="s">
        <v>23</v>
      </c>
      <c r="D9" s="27"/>
      <c r="E9" s="28"/>
      <c r="F9" s="29">
        <v>1</v>
      </c>
      <c r="G9" s="30"/>
      <c r="H9" s="31"/>
      <c r="I9" s="36"/>
      <c r="J9" s="31"/>
      <c r="K9" s="31"/>
      <c r="L9" s="31"/>
      <c r="M9" s="31"/>
      <c r="N9" s="24"/>
      <c r="O9" s="31"/>
      <c r="P9" s="24"/>
      <c r="Q9" s="31"/>
      <c r="R9" s="31"/>
      <c r="S9" s="31"/>
      <c r="T9" s="31"/>
      <c r="U9" s="31"/>
      <c r="V9" s="31"/>
      <c r="W9" s="36"/>
      <c r="X9" s="31"/>
      <c r="Y9" s="31"/>
      <c r="Z9" s="31"/>
      <c r="AA9" s="31"/>
      <c r="AB9" s="24"/>
      <c r="AC9" s="31"/>
      <c r="AD9" s="24"/>
      <c r="AE9" s="31"/>
      <c r="AF9" s="31"/>
      <c r="AG9" s="31"/>
      <c r="AH9" s="29">
        <v>1</v>
      </c>
      <c r="AI9" s="31"/>
      <c r="AJ9" s="31"/>
      <c r="AK9" s="36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6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29">
        <v>1</v>
      </c>
      <c r="BK9" s="31"/>
      <c r="BL9" s="86">
        <f t="shared" ref="BL9:BL14" si="0">SUM(H9,J9,L9,N9,P9,R9,T9,V9,X9,Z9,AB9,AD9,AF9,AH9,AJ9,AL9,AN9,AP9,AR9,AT9,AV9,AX9,AZ9,BB9,BD9,BF9,BH9,BJ9)</f>
        <v>2</v>
      </c>
      <c r="BM9" s="86">
        <f t="shared" ref="BM9:BM14" si="1">SUM(I9,K9,M9,O9,Q9,S9,U9,W9,Y9,AA9,AC9,AE9,AG9,AI9,AK9,AM9,AO9,AQ9,AS9,AU9,AW9,AY9,BA9,BC9,BE9,BG9,BI9,BK9)</f>
        <v>0</v>
      </c>
      <c r="BN9" s="87"/>
    </row>
    <row r="10" ht="21" spans="1:66">
      <c r="A10" s="24">
        <v>2</v>
      </c>
      <c r="B10" s="26" t="s">
        <v>24</v>
      </c>
      <c r="C10" s="26" t="s">
        <v>25</v>
      </c>
      <c r="D10" s="32"/>
      <c r="E10" s="33"/>
      <c r="F10" s="34"/>
      <c r="G10" s="35">
        <v>1</v>
      </c>
      <c r="H10" s="31"/>
      <c r="I10" s="31"/>
      <c r="J10" s="35">
        <v>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86">
        <f t="shared" si="0"/>
        <v>1</v>
      </c>
      <c r="BM10" s="86">
        <f t="shared" si="1"/>
        <v>0</v>
      </c>
      <c r="BN10" s="87" t="s">
        <v>26</v>
      </c>
    </row>
    <row r="11" ht="21" spans="1:66">
      <c r="A11" s="24">
        <v>3</v>
      </c>
      <c r="B11" s="26" t="s">
        <v>27</v>
      </c>
      <c r="C11" s="26" t="s">
        <v>28</v>
      </c>
      <c r="D11" s="32"/>
      <c r="E11" s="33"/>
      <c r="F11" s="34"/>
      <c r="G11" s="35">
        <v>1</v>
      </c>
      <c r="H11" s="31"/>
      <c r="I11" s="24"/>
      <c r="J11" s="31"/>
      <c r="K11" s="24"/>
      <c r="L11" s="31"/>
      <c r="M11" s="31"/>
      <c r="N11" s="31"/>
      <c r="O11" s="31"/>
      <c r="P11" s="24"/>
      <c r="Q11" s="31"/>
      <c r="R11" s="31"/>
      <c r="S11" s="31"/>
      <c r="T11" s="24"/>
      <c r="U11" s="31"/>
      <c r="V11" s="31"/>
      <c r="W11" s="24"/>
      <c r="X11" s="31"/>
      <c r="Y11" s="24"/>
      <c r="Z11" s="31"/>
      <c r="AA11" s="31"/>
      <c r="AB11" s="31"/>
      <c r="AC11" s="31"/>
      <c r="AD11" s="24"/>
      <c r="AE11" s="31"/>
      <c r="AF11" s="31"/>
      <c r="AG11" s="31"/>
      <c r="AH11" s="24"/>
      <c r="AI11" s="31"/>
      <c r="AJ11" s="31"/>
      <c r="AK11" s="24"/>
      <c r="AL11" s="35">
        <v>1</v>
      </c>
      <c r="AM11" s="24"/>
      <c r="AN11" s="31"/>
      <c r="AO11" s="31"/>
      <c r="AP11" s="31"/>
      <c r="AQ11" s="31"/>
      <c r="AR11" s="31"/>
      <c r="AS11" s="31"/>
      <c r="AT11" s="31"/>
      <c r="AU11" s="31"/>
      <c r="AV11" s="24"/>
      <c r="AW11" s="31"/>
      <c r="AX11" s="31"/>
      <c r="AY11" s="24"/>
      <c r="AZ11" s="24"/>
      <c r="BA11" s="24"/>
      <c r="BB11" s="31"/>
      <c r="BC11" s="31"/>
      <c r="BD11" s="31"/>
      <c r="BE11" s="31"/>
      <c r="BF11" s="31"/>
      <c r="BG11" s="31"/>
      <c r="BH11" s="31"/>
      <c r="BI11" s="31"/>
      <c r="BJ11" s="24"/>
      <c r="BK11" s="31"/>
      <c r="BL11" s="86">
        <f t="shared" si="0"/>
        <v>1</v>
      </c>
      <c r="BM11" s="86">
        <f t="shared" si="1"/>
        <v>0</v>
      </c>
      <c r="BN11" s="87" t="s">
        <v>26</v>
      </c>
    </row>
    <row r="12" ht="21" spans="1:66">
      <c r="A12" s="24">
        <v>4</v>
      </c>
      <c r="B12" s="26" t="s">
        <v>29</v>
      </c>
      <c r="C12" s="26" t="s">
        <v>30</v>
      </c>
      <c r="D12" s="32"/>
      <c r="E12" s="33">
        <v>1</v>
      </c>
      <c r="F12" s="34"/>
      <c r="G12" s="35"/>
      <c r="H12" s="31"/>
      <c r="I12" s="24"/>
      <c r="J12" s="31"/>
      <c r="K12" s="68"/>
      <c r="L12" s="31"/>
      <c r="M12" s="31"/>
      <c r="N12" s="31"/>
      <c r="O12" s="31"/>
      <c r="P12" s="33">
        <v>1</v>
      </c>
      <c r="Q12" s="31"/>
      <c r="R12" s="31"/>
      <c r="S12" s="31"/>
      <c r="T12" s="24"/>
      <c r="U12" s="31"/>
      <c r="V12" s="31"/>
      <c r="W12" s="24"/>
      <c r="X12" s="31"/>
      <c r="Y12" s="24"/>
      <c r="Z12" s="31"/>
      <c r="AA12" s="31"/>
      <c r="AB12" s="31"/>
      <c r="AC12" s="31"/>
      <c r="AD12" s="33">
        <v>1</v>
      </c>
      <c r="AE12" s="31"/>
      <c r="AF12" s="31"/>
      <c r="AG12" s="31"/>
      <c r="AH12" s="24"/>
      <c r="AI12" s="31"/>
      <c r="AJ12" s="31"/>
      <c r="AK12" s="24"/>
      <c r="AL12" s="31"/>
      <c r="AM12" s="24"/>
      <c r="AN12" s="31"/>
      <c r="AO12" s="31"/>
      <c r="AP12" s="31"/>
      <c r="AQ12" s="31"/>
      <c r="AR12" s="33">
        <v>1</v>
      </c>
      <c r="AS12" s="31"/>
      <c r="AT12" s="31"/>
      <c r="AU12" s="31"/>
      <c r="AV12" s="24"/>
      <c r="AW12" s="31"/>
      <c r="AX12" s="31"/>
      <c r="AY12" s="24"/>
      <c r="AZ12" s="31"/>
      <c r="BA12" s="24"/>
      <c r="BB12" s="31"/>
      <c r="BC12" s="31"/>
      <c r="BD12" s="31"/>
      <c r="BE12" s="31"/>
      <c r="BF12" s="33">
        <v>1</v>
      </c>
      <c r="BG12" s="31"/>
      <c r="BH12" s="31"/>
      <c r="BI12" s="31"/>
      <c r="BJ12" s="24"/>
      <c r="BK12" s="31"/>
      <c r="BL12" s="86">
        <f t="shared" si="0"/>
        <v>4</v>
      </c>
      <c r="BM12" s="86">
        <f t="shared" si="1"/>
        <v>0</v>
      </c>
      <c r="BN12" s="87"/>
    </row>
    <row r="13" ht="21" spans="1:66">
      <c r="A13" s="24">
        <v>5</v>
      </c>
      <c r="B13" s="26" t="s">
        <v>31</v>
      </c>
      <c r="C13" s="26" t="s">
        <v>32</v>
      </c>
      <c r="D13" s="32"/>
      <c r="E13" s="33"/>
      <c r="F13" s="34"/>
      <c r="G13" s="35">
        <v>1</v>
      </c>
      <c r="H13" s="31"/>
      <c r="I13" s="24"/>
      <c r="J13" s="31"/>
      <c r="K13" s="24"/>
      <c r="L13" s="31"/>
      <c r="M13" s="31"/>
      <c r="N13" s="24"/>
      <c r="O13" s="31"/>
      <c r="P13" s="24"/>
      <c r="Q13" s="31"/>
      <c r="R13" s="31"/>
      <c r="S13" s="31"/>
      <c r="T13" s="24"/>
      <c r="U13" s="31"/>
      <c r="V13" s="31"/>
      <c r="W13" s="24"/>
      <c r="X13" s="35">
        <v>1</v>
      </c>
      <c r="Y13" s="24"/>
      <c r="Z13" s="31"/>
      <c r="AA13" s="31"/>
      <c r="AB13" s="24"/>
      <c r="AC13" s="31"/>
      <c r="AD13" s="24"/>
      <c r="AE13" s="31"/>
      <c r="AF13" s="31"/>
      <c r="AG13" s="31"/>
      <c r="AH13" s="24"/>
      <c r="AI13" s="31"/>
      <c r="AJ13" s="31"/>
      <c r="AK13" s="24"/>
      <c r="AL13" s="31"/>
      <c r="AM13" s="24"/>
      <c r="AN13" s="31"/>
      <c r="AO13" s="31"/>
      <c r="AP13" s="31"/>
      <c r="AQ13" s="31"/>
      <c r="AR13" s="31"/>
      <c r="AS13" s="31"/>
      <c r="AT13" s="31"/>
      <c r="AU13" s="31"/>
      <c r="AV13" s="24"/>
      <c r="AW13" s="31"/>
      <c r="AX13" s="31"/>
      <c r="AY13" s="24"/>
      <c r="AZ13" s="31"/>
      <c r="BA13" s="24"/>
      <c r="BB13" s="31"/>
      <c r="BC13" s="31"/>
      <c r="BD13" s="31"/>
      <c r="BE13" s="31"/>
      <c r="BF13" s="31"/>
      <c r="BG13" s="31"/>
      <c r="BH13" s="31"/>
      <c r="BI13" s="31"/>
      <c r="BJ13" s="24"/>
      <c r="BK13" s="31"/>
      <c r="BL13" s="86">
        <f t="shared" si="0"/>
        <v>1</v>
      </c>
      <c r="BM13" s="86">
        <f t="shared" si="1"/>
        <v>0</v>
      </c>
      <c r="BN13" s="87" t="s">
        <v>26</v>
      </c>
    </row>
    <row r="14" ht="21" spans="1:66">
      <c r="A14" s="24">
        <v>6</v>
      </c>
      <c r="B14" s="26" t="s">
        <v>33</v>
      </c>
      <c r="C14" s="26" t="s">
        <v>34</v>
      </c>
      <c r="D14" s="32"/>
      <c r="E14" s="33"/>
      <c r="F14" s="34"/>
      <c r="G14" s="35">
        <v>1</v>
      </c>
      <c r="H14" s="31"/>
      <c r="I14" s="24"/>
      <c r="J14" s="31"/>
      <c r="K14" s="31"/>
      <c r="L14" s="24"/>
      <c r="M14" s="31"/>
      <c r="N14" s="31"/>
      <c r="O14" s="31"/>
      <c r="P14" s="24"/>
      <c r="Q14" s="31"/>
      <c r="R14" s="31"/>
      <c r="S14" s="31"/>
      <c r="T14" s="24"/>
      <c r="U14" s="24"/>
      <c r="V14" s="31"/>
      <c r="W14" s="24"/>
      <c r="X14" s="31"/>
      <c r="Y14" s="31"/>
      <c r="Z14" s="31"/>
      <c r="AA14" s="31"/>
      <c r="AB14" s="31"/>
      <c r="AC14" s="31"/>
      <c r="AD14" s="24"/>
      <c r="AE14" s="31"/>
      <c r="AF14" s="31"/>
      <c r="AG14" s="31"/>
      <c r="AH14" s="24"/>
      <c r="AI14" s="24"/>
      <c r="AJ14" s="31"/>
      <c r="AK14" s="24"/>
      <c r="AL14" s="31"/>
      <c r="AM14" s="31"/>
      <c r="AN14" s="31"/>
      <c r="AO14" s="31"/>
      <c r="AP14" s="24"/>
      <c r="AQ14" s="31"/>
      <c r="AR14" s="31"/>
      <c r="AS14" s="31"/>
      <c r="AT14" s="31"/>
      <c r="AU14" s="31"/>
      <c r="AV14" s="24"/>
      <c r="AW14" s="24"/>
      <c r="AX14" s="31"/>
      <c r="AY14" s="24"/>
      <c r="AZ14" s="35">
        <v>1</v>
      </c>
      <c r="BA14" s="31"/>
      <c r="BB14" s="31"/>
      <c r="BC14" s="31"/>
      <c r="BD14" s="24"/>
      <c r="BE14" s="31"/>
      <c r="BF14" s="31"/>
      <c r="BG14" s="31"/>
      <c r="BH14" s="31"/>
      <c r="BI14" s="31"/>
      <c r="BJ14" s="24"/>
      <c r="BK14" s="24"/>
      <c r="BL14" s="86">
        <f t="shared" si="0"/>
        <v>1</v>
      </c>
      <c r="BM14" s="86">
        <f t="shared" si="1"/>
        <v>0</v>
      </c>
      <c r="BN14" s="87" t="s">
        <v>26</v>
      </c>
    </row>
    <row r="15" ht="25.5" spans="1:66">
      <c r="A15" s="21"/>
      <c r="B15" s="22" t="s">
        <v>35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1"/>
    </row>
    <row r="16" ht="21" spans="1:66">
      <c r="A16" s="24">
        <v>1</v>
      </c>
      <c r="B16" s="25" t="s">
        <v>36</v>
      </c>
      <c r="C16" s="25" t="s">
        <v>37</v>
      </c>
      <c r="D16" s="32"/>
      <c r="E16" s="33">
        <v>1</v>
      </c>
      <c r="F16" s="34"/>
      <c r="G16" s="35"/>
      <c r="H16" s="36"/>
      <c r="I16" s="24"/>
      <c r="J16" s="31"/>
      <c r="K16" s="31"/>
      <c r="L16" s="31"/>
      <c r="M16" s="31"/>
      <c r="N16" s="24"/>
      <c r="O16" s="31"/>
      <c r="P16" s="24"/>
      <c r="Q16" s="31"/>
      <c r="R16" s="31"/>
      <c r="S16" s="31"/>
      <c r="T16" s="33">
        <v>1</v>
      </c>
      <c r="U16" s="31"/>
      <c r="V16" s="36"/>
      <c r="W16" s="24"/>
      <c r="X16" s="31"/>
      <c r="Y16" s="31"/>
      <c r="Z16" s="31"/>
      <c r="AA16" s="31"/>
      <c r="AB16" s="24"/>
      <c r="AC16" s="31"/>
      <c r="AD16" s="24"/>
      <c r="AE16" s="31"/>
      <c r="AF16" s="31"/>
      <c r="AG16" s="31"/>
      <c r="AH16" s="33">
        <v>1</v>
      </c>
      <c r="AI16" s="31"/>
      <c r="AJ16" s="36"/>
      <c r="AK16" s="24"/>
      <c r="AL16" s="31"/>
      <c r="AM16" s="31"/>
      <c r="AN16" s="31"/>
      <c r="AO16" s="31"/>
      <c r="AP16" s="24"/>
      <c r="AQ16" s="31"/>
      <c r="AR16" s="24"/>
      <c r="AS16" s="31"/>
      <c r="AT16" s="31"/>
      <c r="AU16" s="31"/>
      <c r="AV16" s="33">
        <v>1</v>
      </c>
      <c r="AW16" s="31"/>
      <c r="AX16" s="36"/>
      <c r="AY16" s="24"/>
      <c r="AZ16" s="31"/>
      <c r="BA16" s="31"/>
      <c r="BB16" s="31"/>
      <c r="BC16" s="31"/>
      <c r="BD16" s="24"/>
      <c r="BE16" s="31"/>
      <c r="BF16" s="24"/>
      <c r="BG16" s="31"/>
      <c r="BH16" s="31"/>
      <c r="BI16" s="31"/>
      <c r="BJ16" s="33">
        <v>1</v>
      </c>
      <c r="BK16" s="31"/>
      <c r="BL16" s="86">
        <f t="shared" ref="BL16:BL30" si="2">SUM(H16,J16,L16,N16,P16,R16,T16,V16,X16,Z16,AB16,AD16,AF16,AH16,AJ16,AL16,AN16,AP16,AR16,AT16,AV16,AX16,AZ16,BB16,BD16,BF16,BH16,BJ16)</f>
        <v>4</v>
      </c>
      <c r="BM16" s="86">
        <f t="shared" ref="BM16:BM30" si="3">SUM(I16,K16,M16,O16,Q16,S16,U16,W16,Y16,AA16,AC16,AE16,AG16,AI16,AK16,AM16,AO16,AQ16,AS16,AU16,AW16,AY16,BA16,BC16,BE16,BG16,BI16,BK16)</f>
        <v>0</v>
      </c>
      <c r="BN16" s="87"/>
    </row>
    <row r="17" ht="21" spans="1:66">
      <c r="A17" s="24">
        <f t="shared" ref="A17:A22" si="4">A16+1</f>
        <v>2</v>
      </c>
      <c r="B17" s="26" t="s">
        <v>38</v>
      </c>
      <c r="C17" s="26" t="s">
        <v>39</v>
      </c>
      <c r="D17" s="32"/>
      <c r="E17" s="33">
        <v>1</v>
      </c>
      <c r="F17" s="34"/>
      <c r="G17" s="35"/>
      <c r="H17" s="36"/>
      <c r="I17" s="24"/>
      <c r="J17" s="31"/>
      <c r="K17" s="31"/>
      <c r="L17" s="31"/>
      <c r="M17" s="31"/>
      <c r="N17" s="31"/>
      <c r="O17" s="31"/>
      <c r="P17" s="33">
        <v>1</v>
      </c>
      <c r="Q17" s="31"/>
      <c r="R17" s="31"/>
      <c r="S17" s="31"/>
      <c r="T17" s="31"/>
      <c r="U17" s="31"/>
      <c r="V17" s="36"/>
      <c r="W17" s="24"/>
      <c r="X17" s="31"/>
      <c r="Y17" s="31"/>
      <c r="Z17" s="31"/>
      <c r="AA17" s="31"/>
      <c r="AB17" s="31"/>
      <c r="AC17" s="31"/>
      <c r="AD17" s="33">
        <v>1</v>
      </c>
      <c r="AE17" s="31"/>
      <c r="AF17" s="31"/>
      <c r="AG17" s="31"/>
      <c r="AH17" s="31"/>
      <c r="AI17" s="31"/>
      <c r="AJ17" s="36"/>
      <c r="AK17" s="24"/>
      <c r="AL17" s="31"/>
      <c r="AM17" s="31"/>
      <c r="AN17" s="31"/>
      <c r="AO17" s="31"/>
      <c r="AP17" s="31"/>
      <c r="AQ17" s="31"/>
      <c r="AR17" s="33">
        <v>1</v>
      </c>
      <c r="AS17" s="31"/>
      <c r="AT17" s="31"/>
      <c r="AU17" s="31"/>
      <c r="AV17" s="31"/>
      <c r="AW17" s="31"/>
      <c r="AX17" s="36"/>
      <c r="AY17" s="24"/>
      <c r="AZ17" s="31"/>
      <c r="BA17" s="31"/>
      <c r="BB17" s="31"/>
      <c r="BC17" s="31"/>
      <c r="BD17" s="31"/>
      <c r="BE17" s="31"/>
      <c r="BF17" s="33">
        <v>1</v>
      </c>
      <c r="BG17" s="31"/>
      <c r="BH17" s="31"/>
      <c r="BI17" s="31"/>
      <c r="BJ17" s="31"/>
      <c r="BK17" s="31"/>
      <c r="BL17" s="86">
        <f t="shared" si="2"/>
        <v>4</v>
      </c>
      <c r="BM17" s="86">
        <f t="shared" si="3"/>
        <v>0</v>
      </c>
      <c r="BN17" s="87"/>
    </row>
    <row r="18" ht="21" spans="1:66">
      <c r="A18" s="24">
        <f t="shared" si="4"/>
        <v>3</v>
      </c>
      <c r="B18" s="26" t="s">
        <v>40</v>
      </c>
      <c r="C18" s="26" t="s">
        <v>25</v>
      </c>
      <c r="D18" s="32"/>
      <c r="E18" s="33"/>
      <c r="F18" s="34"/>
      <c r="G18" s="35">
        <v>1</v>
      </c>
      <c r="H18" s="36"/>
      <c r="I18" s="24"/>
      <c r="J18" s="69">
        <v>1</v>
      </c>
      <c r="K18" s="31"/>
      <c r="L18" s="31"/>
      <c r="M18" s="31"/>
      <c r="N18" s="24"/>
      <c r="O18" s="31"/>
      <c r="P18" s="24"/>
      <c r="Q18" s="31"/>
      <c r="R18" s="31"/>
      <c r="S18" s="31"/>
      <c r="T18" s="24"/>
      <c r="U18" s="31"/>
      <c r="V18" s="36"/>
      <c r="W18" s="24"/>
      <c r="X18" s="69">
        <v>1</v>
      </c>
      <c r="Y18" s="31"/>
      <c r="Z18" s="31"/>
      <c r="AA18" s="31"/>
      <c r="AB18" s="24"/>
      <c r="AC18" s="31"/>
      <c r="AD18" s="24"/>
      <c r="AE18" s="31"/>
      <c r="AF18" s="31"/>
      <c r="AG18" s="31"/>
      <c r="AH18" s="24"/>
      <c r="AI18" s="31"/>
      <c r="AJ18" s="36"/>
      <c r="AK18" s="24"/>
      <c r="AL18" s="69">
        <v>1</v>
      </c>
      <c r="AM18" s="31"/>
      <c r="AN18" s="31"/>
      <c r="AO18" s="31"/>
      <c r="AP18" s="24"/>
      <c r="AQ18" s="31"/>
      <c r="AR18" s="24"/>
      <c r="AS18" s="31"/>
      <c r="AT18" s="31"/>
      <c r="AU18" s="31"/>
      <c r="AV18" s="24"/>
      <c r="AW18" s="31"/>
      <c r="AX18" s="36"/>
      <c r="AY18" s="24"/>
      <c r="AZ18" s="69">
        <v>1</v>
      </c>
      <c r="BA18" s="31"/>
      <c r="BB18" s="31"/>
      <c r="BC18" s="31"/>
      <c r="BD18" s="24"/>
      <c r="BE18" s="31"/>
      <c r="BF18" s="24"/>
      <c r="BG18" s="31"/>
      <c r="BH18" s="31"/>
      <c r="BI18" s="31"/>
      <c r="BJ18" s="24"/>
      <c r="BK18" s="31"/>
      <c r="BL18" s="86">
        <f t="shared" si="2"/>
        <v>4</v>
      </c>
      <c r="BM18" s="86">
        <f t="shared" si="3"/>
        <v>0</v>
      </c>
      <c r="BN18" s="87"/>
    </row>
    <row r="19" ht="21" spans="1:66">
      <c r="A19" s="24">
        <f t="shared" si="4"/>
        <v>4</v>
      </c>
      <c r="B19" s="37" t="s">
        <v>41</v>
      </c>
      <c r="C19" s="26" t="s">
        <v>25</v>
      </c>
      <c r="D19" s="32"/>
      <c r="E19" s="33">
        <v>1</v>
      </c>
      <c r="F19" s="34"/>
      <c r="G19" s="35"/>
      <c r="H19" s="36"/>
      <c r="I19" s="24"/>
      <c r="J19" s="52"/>
      <c r="K19" s="31"/>
      <c r="L19" s="31"/>
      <c r="M19" s="31"/>
      <c r="N19" s="24"/>
      <c r="O19" s="31"/>
      <c r="P19" s="24"/>
      <c r="Q19" s="31"/>
      <c r="R19" s="31"/>
      <c r="S19" s="31"/>
      <c r="T19" s="24"/>
      <c r="U19" s="31"/>
      <c r="V19" s="36"/>
      <c r="W19" s="24"/>
      <c r="X19" s="31"/>
      <c r="Y19" s="31"/>
      <c r="Z19" s="31"/>
      <c r="AA19" s="31"/>
      <c r="AB19" s="24"/>
      <c r="AC19" s="31"/>
      <c r="AD19" s="24"/>
      <c r="AE19" s="31"/>
      <c r="AF19" s="31"/>
      <c r="AG19" s="31"/>
      <c r="AH19" s="24"/>
      <c r="AI19" s="31"/>
      <c r="AJ19" s="36"/>
      <c r="AK19" s="24"/>
      <c r="AL19" s="31"/>
      <c r="AM19" s="31"/>
      <c r="AN19" s="31"/>
      <c r="AO19" s="31"/>
      <c r="AP19" s="24"/>
      <c r="AQ19" s="31"/>
      <c r="AR19" s="24"/>
      <c r="AS19" s="31"/>
      <c r="AT19" s="31"/>
      <c r="AU19" s="31"/>
      <c r="AV19" s="24"/>
      <c r="AW19" s="31"/>
      <c r="AX19" s="36"/>
      <c r="AY19" s="24"/>
      <c r="AZ19" s="35">
        <v>1</v>
      </c>
      <c r="BA19" s="31"/>
      <c r="BB19" s="31"/>
      <c r="BC19" s="31"/>
      <c r="BD19" s="24"/>
      <c r="BE19" s="31"/>
      <c r="BF19" s="24"/>
      <c r="BG19" s="31"/>
      <c r="BH19" s="31"/>
      <c r="BI19" s="31"/>
      <c r="BJ19" s="24"/>
      <c r="BK19" s="31"/>
      <c r="BL19" s="86">
        <f t="shared" si="2"/>
        <v>1</v>
      </c>
      <c r="BM19" s="86">
        <f t="shared" si="3"/>
        <v>0</v>
      </c>
      <c r="BN19" s="87" t="s">
        <v>26</v>
      </c>
    </row>
    <row r="20" ht="21" spans="1:66">
      <c r="A20" s="24">
        <f t="shared" si="4"/>
        <v>5</v>
      </c>
      <c r="B20" s="38"/>
      <c r="C20" s="39" t="s">
        <v>42</v>
      </c>
      <c r="D20" s="32"/>
      <c r="E20" s="33"/>
      <c r="F20" s="34"/>
      <c r="G20" s="35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86">
        <f t="shared" si="2"/>
        <v>0</v>
      </c>
      <c r="BM20" s="86">
        <f t="shared" si="3"/>
        <v>0</v>
      </c>
      <c r="BN20" s="87"/>
    </row>
    <row r="21" ht="21" spans="1:66">
      <c r="A21" s="24">
        <f t="shared" si="4"/>
        <v>6</v>
      </c>
      <c r="B21" s="26" t="s">
        <v>43</v>
      </c>
      <c r="C21" s="26" t="s">
        <v>44</v>
      </c>
      <c r="D21" s="32"/>
      <c r="E21" s="33">
        <v>1</v>
      </c>
      <c r="F21" s="34"/>
      <c r="G21" s="35"/>
      <c r="H21" s="36"/>
      <c r="I21" s="31"/>
      <c r="J21" s="31"/>
      <c r="K21" s="31"/>
      <c r="L21" s="33">
        <v>1</v>
      </c>
      <c r="M21" s="31"/>
      <c r="N21" s="24"/>
      <c r="O21" s="31"/>
      <c r="P21" s="31"/>
      <c r="Q21" s="31"/>
      <c r="R21" s="31"/>
      <c r="S21" s="31"/>
      <c r="T21" s="24"/>
      <c r="U21" s="31"/>
      <c r="V21" s="36"/>
      <c r="W21" s="31"/>
      <c r="X21" s="31"/>
      <c r="Y21" s="31"/>
      <c r="Z21" s="33">
        <v>1</v>
      </c>
      <c r="AA21" s="31"/>
      <c r="AB21" s="24"/>
      <c r="AC21" s="31"/>
      <c r="AD21" s="31"/>
      <c r="AE21" s="31"/>
      <c r="AF21" s="31"/>
      <c r="AG21" s="31"/>
      <c r="AH21" s="24"/>
      <c r="AI21" s="31"/>
      <c r="AJ21" s="36"/>
      <c r="AK21" s="31"/>
      <c r="AL21" s="31"/>
      <c r="AM21" s="31"/>
      <c r="AN21" s="33">
        <v>1</v>
      </c>
      <c r="AO21" s="31"/>
      <c r="AP21" s="24"/>
      <c r="AQ21" s="31"/>
      <c r="AR21" s="31"/>
      <c r="AS21" s="31"/>
      <c r="AT21" s="31"/>
      <c r="AU21" s="31"/>
      <c r="AV21" s="24"/>
      <c r="AW21" s="31"/>
      <c r="AX21" s="36"/>
      <c r="AY21" s="31"/>
      <c r="AZ21" s="31"/>
      <c r="BA21" s="31"/>
      <c r="BB21" s="33">
        <v>1</v>
      </c>
      <c r="BC21" s="31"/>
      <c r="BD21" s="24"/>
      <c r="BE21" s="31"/>
      <c r="BF21" s="31"/>
      <c r="BG21" s="31"/>
      <c r="BH21" s="31"/>
      <c r="BI21" s="31"/>
      <c r="BJ21" s="24"/>
      <c r="BK21" s="31"/>
      <c r="BL21" s="86">
        <f t="shared" si="2"/>
        <v>4</v>
      </c>
      <c r="BM21" s="86">
        <f t="shared" si="3"/>
        <v>0</v>
      </c>
      <c r="BN21" s="87"/>
    </row>
    <row r="22" ht="21" spans="1:66">
      <c r="A22" s="40">
        <f t="shared" si="4"/>
        <v>7</v>
      </c>
      <c r="B22" s="26" t="s">
        <v>45</v>
      </c>
      <c r="C22" s="26" t="s">
        <v>37</v>
      </c>
      <c r="D22" s="32"/>
      <c r="E22" s="33">
        <v>1</v>
      </c>
      <c r="F22" s="34"/>
      <c r="G22" s="35"/>
      <c r="H22" s="36"/>
      <c r="I22" s="24"/>
      <c r="J22" s="31"/>
      <c r="K22" s="31"/>
      <c r="L22" s="31"/>
      <c r="M22" s="31"/>
      <c r="N22" s="24"/>
      <c r="O22" s="31"/>
      <c r="P22" s="24"/>
      <c r="Q22" s="31"/>
      <c r="R22" s="69">
        <v>1</v>
      </c>
      <c r="S22" s="31"/>
      <c r="T22" s="31"/>
      <c r="U22" s="31"/>
      <c r="V22" s="36"/>
      <c r="W22" s="24"/>
      <c r="X22" s="31"/>
      <c r="Y22" s="31"/>
      <c r="Z22" s="31"/>
      <c r="AA22" s="31"/>
      <c r="AB22" s="24"/>
      <c r="AC22" s="31"/>
      <c r="AD22" s="24"/>
      <c r="AE22" s="31"/>
      <c r="AF22" s="69">
        <v>1</v>
      </c>
      <c r="AG22" s="31"/>
      <c r="AH22" s="31"/>
      <c r="AI22" s="31"/>
      <c r="AJ22" s="36"/>
      <c r="AK22" s="24"/>
      <c r="AL22" s="31"/>
      <c r="AM22" s="31"/>
      <c r="AN22" s="31"/>
      <c r="AO22" s="31"/>
      <c r="AP22" s="24"/>
      <c r="AQ22" s="31"/>
      <c r="AR22" s="24"/>
      <c r="AS22" s="31"/>
      <c r="AT22" s="69">
        <v>1</v>
      </c>
      <c r="AU22" s="31"/>
      <c r="AV22" s="31"/>
      <c r="AW22" s="31"/>
      <c r="AX22" s="36"/>
      <c r="AY22" s="24"/>
      <c r="AZ22" s="31"/>
      <c r="BA22" s="31"/>
      <c r="BB22" s="31"/>
      <c r="BC22" s="31"/>
      <c r="BD22" s="24"/>
      <c r="BE22" s="31"/>
      <c r="BF22" s="24"/>
      <c r="BG22" s="31"/>
      <c r="BH22" s="69">
        <v>1</v>
      </c>
      <c r="BI22" s="31"/>
      <c r="BJ22" s="31"/>
      <c r="BK22" s="31"/>
      <c r="BL22" s="86">
        <f t="shared" si="2"/>
        <v>4</v>
      </c>
      <c r="BM22" s="86">
        <f t="shared" si="3"/>
        <v>0</v>
      </c>
      <c r="BN22" s="87"/>
    </row>
    <row r="23" ht="21" spans="1:66">
      <c r="A23" s="24">
        <v>7</v>
      </c>
      <c r="B23" s="25" t="s">
        <v>46</v>
      </c>
      <c r="C23" s="25" t="s">
        <v>44</v>
      </c>
      <c r="D23" s="41"/>
      <c r="E23" s="42">
        <v>1</v>
      </c>
      <c r="F23" s="43"/>
      <c r="G23" s="44"/>
      <c r="H23" s="33">
        <v>1</v>
      </c>
      <c r="I23" s="70"/>
      <c r="J23" s="52"/>
      <c r="K23" s="70"/>
      <c r="L23" s="52"/>
      <c r="M23" s="52"/>
      <c r="N23" s="70"/>
      <c r="O23" s="52"/>
      <c r="P23" s="70"/>
      <c r="Q23" s="52"/>
      <c r="R23" s="52"/>
      <c r="S23" s="52"/>
      <c r="T23" s="36"/>
      <c r="U23" s="36"/>
      <c r="V23" s="33">
        <v>1</v>
      </c>
      <c r="W23" s="70"/>
      <c r="X23" s="52"/>
      <c r="Y23" s="70"/>
      <c r="Z23" s="52"/>
      <c r="AA23" s="52"/>
      <c r="AB23" s="70"/>
      <c r="AC23" s="52"/>
      <c r="AD23" s="70"/>
      <c r="AE23" s="52"/>
      <c r="AF23" s="52"/>
      <c r="AG23" s="52"/>
      <c r="AH23" s="36"/>
      <c r="AI23" s="36"/>
      <c r="AJ23" s="33">
        <v>1</v>
      </c>
      <c r="AK23" s="70"/>
      <c r="AL23" s="52"/>
      <c r="AM23" s="70"/>
      <c r="AN23" s="52"/>
      <c r="AO23" s="52"/>
      <c r="AP23" s="70"/>
      <c r="AQ23" s="52"/>
      <c r="AR23" s="70"/>
      <c r="AS23" s="52"/>
      <c r="AT23" s="52"/>
      <c r="AU23" s="52"/>
      <c r="AV23" s="36"/>
      <c r="AW23" s="36"/>
      <c r="AX23" s="33">
        <v>1</v>
      </c>
      <c r="AY23" s="70"/>
      <c r="AZ23" s="52"/>
      <c r="BA23" s="70"/>
      <c r="BB23" s="52"/>
      <c r="BC23" s="52"/>
      <c r="BD23" s="70"/>
      <c r="BE23" s="52"/>
      <c r="BF23" s="70"/>
      <c r="BG23" s="52"/>
      <c r="BH23" s="52"/>
      <c r="BI23" s="52"/>
      <c r="BJ23" s="36"/>
      <c r="BK23" s="36"/>
      <c r="BL23" s="86">
        <f t="shared" si="2"/>
        <v>4</v>
      </c>
      <c r="BM23" s="86">
        <f t="shared" si="3"/>
        <v>0</v>
      </c>
      <c r="BN23" s="87"/>
    </row>
    <row r="24" ht="21" spans="1:66">
      <c r="A24" s="24">
        <f>A23+1</f>
        <v>8</v>
      </c>
      <c r="B24" s="45" t="s">
        <v>47</v>
      </c>
      <c r="C24" s="45" t="s">
        <v>44</v>
      </c>
      <c r="D24" s="46"/>
      <c r="E24" s="47">
        <v>1</v>
      </c>
      <c r="F24" s="48"/>
      <c r="G24" s="49"/>
      <c r="H24" s="36"/>
      <c r="I24" s="24"/>
      <c r="J24" s="31"/>
      <c r="K24" s="31"/>
      <c r="L24" s="31"/>
      <c r="M24" s="71"/>
      <c r="N24" s="24"/>
      <c r="O24" s="31"/>
      <c r="P24" s="24"/>
      <c r="Q24" s="31"/>
      <c r="R24" s="69">
        <v>1</v>
      </c>
      <c r="S24" s="31"/>
      <c r="T24" s="31"/>
      <c r="U24" s="31"/>
      <c r="V24" s="36"/>
      <c r="W24" s="24"/>
      <c r="X24" s="31"/>
      <c r="Y24" s="31"/>
      <c r="Z24" s="31"/>
      <c r="AA24" s="71"/>
      <c r="AB24" s="24"/>
      <c r="AC24" s="31"/>
      <c r="AD24" s="24"/>
      <c r="AE24" s="31"/>
      <c r="AF24" s="69">
        <v>1</v>
      </c>
      <c r="AG24" s="31"/>
      <c r="AH24" s="31"/>
      <c r="AI24" s="31"/>
      <c r="AJ24" s="36"/>
      <c r="AK24" s="24"/>
      <c r="AL24" s="31"/>
      <c r="AM24" s="31"/>
      <c r="AN24" s="31"/>
      <c r="AO24" s="71"/>
      <c r="AP24" s="24"/>
      <c r="AQ24" s="31"/>
      <c r="AR24" s="24"/>
      <c r="AS24" s="31"/>
      <c r="AT24" s="69">
        <v>1</v>
      </c>
      <c r="AU24" s="31"/>
      <c r="AV24" s="31"/>
      <c r="AW24" s="31"/>
      <c r="AX24" s="36"/>
      <c r="AY24" s="24"/>
      <c r="AZ24" s="31"/>
      <c r="BA24" s="31"/>
      <c r="BB24" s="31"/>
      <c r="BC24" s="71"/>
      <c r="BD24" s="24"/>
      <c r="BE24" s="31"/>
      <c r="BF24" s="24"/>
      <c r="BG24" s="31"/>
      <c r="BH24" s="69">
        <v>1</v>
      </c>
      <c r="BI24" s="31"/>
      <c r="BJ24" s="31"/>
      <c r="BK24" s="31"/>
      <c r="BL24" s="86">
        <f t="shared" si="2"/>
        <v>4</v>
      </c>
      <c r="BM24" s="86">
        <f t="shared" si="3"/>
        <v>0</v>
      </c>
      <c r="BN24" s="87"/>
    </row>
    <row r="25" ht="21" spans="1:66">
      <c r="A25" s="24">
        <v>9</v>
      </c>
      <c r="B25" s="26" t="s">
        <v>48</v>
      </c>
      <c r="C25" s="26" t="s">
        <v>49</v>
      </c>
      <c r="D25" s="50"/>
      <c r="E25" s="42">
        <v>1</v>
      </c>
      <c r="F25" s="43"/>
      <c r="G25" s="44"/>
      <c r="H25" s="36"/>
      <c r="I25" s="70"/>
      <c r="J25" s="52"/>
      <c r="K25" s="70"/>
      <c r="L25" s="52"/>
      <c r="M25" s="52"/>
      <c r="N25" s="42">
        <v>1</v>
      </c>
      <c r="O25" s="52"/>
      <c r="P25" s="70"/>
      <c r="Q25" s="52"/>
      <c r="R25" s="52"/>
      <c r="S25" s="52"/>
      <c r="T25" s="70"/>
      <c r="U25" s="31"/>
      <c r="V25" s="36"/>
      <c r="W25" s="70"/>
      <c r="X25" s="52"/>
      <c r="Y25" s="70"/>
      <c r="Z25" s="52"/>
      <c r="AA25" s="52"/>
      <c r="AB25" s="42">
        <v>1</v>
      </c>
      <c r="AC25" s="52"/>
      <c r="AD25" s="70"/>
      <c r="AE25" s="52"/>
      <c r="AF25" s="52"/>
      <c r="AG25" s="52"/>
      <c r="AH25" s="70"/>
      <c r="AI25" s="31"/>
      <c r="AJ25" s="36"/>
      <c r="AK25" s="70"/>
      <c r="AL25" s="52"/>
      <c r="AM25" s="70"/>
      <c r="AN25" s="52"/>
      <c r="AO25" s="52"/>
      <c r="AP25" s="42">
        <v>1</v>
      </c>
      <c r="AQ25" s="52"/>
      <c r="AR25" s="70"/>
      <c r="AS25" s="52"/>
      <c r="AT25" s="52"/>
      <c r="AU25" s="52"/>
      <c r="AV25" s="70"/>
      <c r="AW25" s="31"/>
      <c r="AX25" s="36"/>
      <c r="AY25" s="70"/>
      <c r="AZ25" s="52"/>
      <c r="BA25" s="70"/>
      <c r="BB25" s="52"/>
      <c r="BC25" s="52"/>
      <c r="BD25" s="42">
        <v>1</v>
      </c>
      <c r="BE25" s="52"/>
      <c r="BF25" s="70"/>
      <c r="BG25" s="52"/>
      <c r="BH25" s="52"/>
      <c r="BI25" s="52"/>
      <c r="BJ25" s="70"/>
      <c r="BK25" s="31"/>
      <c r="BL25" s="86">
        <f t="shared" si="2"/>
        <v>4</v>
      </c>
      <c r="BM25" s="86">
        <f t="shared" si="3"/>
        <v>0</v>
      </c>
      <c r="BN25" s="87"/>
    </row>
    <row r="26" ht="21" spans="1:66">
      <c r="A26" s="24">
        <v>10</v>
      </c>
      <c r="B26" s="26" t="s">
        <v>50</v>
      </c>
      <c r="C26" s="26" t="s">
        <v>44</v>
      </c>
      <c r="D26" s="50"/>
      <c r="E26" s="42">
        <v>1</v>
      </c>
      <c r="F26" s="43"/>
      <c r="G26" s="44"/>
      <c r="H26" s="51"/>
      <c r="I26" s="52"/>
      <c r="J26" s="52"/>
      <c r="K26" s="52"/>
      <c r="L26" s="52"/>
      <c r="M26" s="52"/>
      <c r="N26" s="70"/>
      <c r="O26" s="52"/>
      <c r="P26" s="70"/>
      <c r="Q26" s="52"/>
      <c r="R26" s="52"/>
      <c r="S26" s="52"/>
      <c r="T26" s="42">
        <v>1</v>
      </c>
      <c r="U26" s="75"/>
      <c r="V26" s="51"/>
      <c r="W26" s="52"/>
      <c r="X26" s="52"/>
      <c r="Y26" s="52"/>
      <c r="Z26" s="52"/>
      <c r="AA26" s="52"/>
      <c r="AB26" s="70"/>
      <c r="AC26" s="52"/>
      <c r="AD26" s="70"/>
      <c r="AE26" s="52"/>
      <c r="AF26" s="52"/>
      <c r="AG26" s="52"/>
      <c r="AH26" s="42">
        <v>1</v>
      </c>
      <c r="AI26" s="75"/>
      <c r="AJ26" s="51"/>
      <c r="AK26" s="52"/>
      <c r="AL26" s="52"/>
      <c r="AM26" s="52"/>
      <c r="AN26" s="52"/>
      <c r="AO26" s="52"/>
      <c r="AP26" s="70"/>
      <c r="AQ26" s="52"/>
      <c r="AR26" s="70"/>
      <c r="AS26" s="52"/>
      <c r="AT26" s="52"/>
      <c r="AU26" s="52"/>
      <c r="AV26" s="42">
        <v>1</v>
      </c>
      <c r="AW26" s="75"/>
      <c r="AX26" s="51"/>
      <c r="AY26" s="52"/>
      <c r="AZ26" s="52"/>
      <c r="BA26" s="52"/>
      <c r="BB26" s="52"/>
      <c r="BC26" s="52"/>
      <c r="BD26" s="70"/>
      <c r="BE26" s="52"/>
      <c r="BF26" s="70"/>
      <c r="BG26" s="52"/>
      <c r="BH26" s="52"/>
      <c r="BI26" s="52"/>
      <c r="BJ26" s="42">
        <v>1</v>
      </c>
      <c r="BK26" s="75"/>
      <c r="BL26" s="86">
        <f t="shared" si="2"/>
        <v>4</v>
      </c>
      <c r="BM26" s="86">
        <f t="shared" si="3"/>
        <v>0</v>
      </c>
      <c r="BN26" s="87"/>
    </row>
    <row r="27" ht="21" spans="1:66">
      <c r="A27" s="24">
        <v>11</v>
      </c>
      <c r="B27" s="26" t="s">
        <v>51</v>
      </c>
      <c r="C27" s="26" t="s">
        <v>44</v>
      </c>
      <c r="D27" s="50"/>
      <c r="E27" s="42">
        <v>1</v>
      </c>
      <c r="F27" s="43"/>
      <c r="G27" s="44"/>
      <c r="H27" s="36"/>
      <c r="I27" s="52"/>
      <c r="J27" s="52"/>
      <c r="K27" s="52"/>
      <c r="L27" s="52"/>
      <c r="M27" s="52"/>
      <c r="N27" s="70"/>
      <c r="O27" s="52"/>
      <c r="P27" s="70"/>
      <c r="Q27" s="52"/>
      <c r="R27" s="52"/>
      <c r="S27" s="52"/>
      <c r="T27" s="42">
        <v>1</v>
      </c>
      <c r="U27" s="31"/>
      <c r="V27" s="36"/>
      <c r="W27" s="52"/>
      <c r="X27" s="52"/>
      <c r="Y27" s="52"/>
      <c r="Z27" s="52"/>
      <c r="AA27" s="52"/>
      <c r="AB27" s="70"/>
      <c r="AC27" s="52"/>
      <c r="AD27" s="70"/>
      <c r="AE27" s="52"/>
      <c r="AF27" s="52"/>
      <c r="AG27" s="52"/>
      <c r="AH27" s="42">
        <v>1</v>
      </c>
      <c r="AI27" s="31"/>
      <c r="AJ27" s="36"/>
      <c r="AK27" s="52"/>
      <c r="AL27" s="52"/>
      <c r="AM27" s="52"/>
      <c r="AN27" s="52"/>
      <c r="AO27" s="52"/>
      <c r="AP27" s="70"/>
      <c r="AQ27" s="52"/>
      <c r="AR27" s="70"/>
      <c r="AS27" s="52"/>
      <c r="AT27" s="52"/>
      <c r="AU27" s="52"/>
      <c r="AV27" s="42">
        <v>1</v>
      </c>
      <c r="AW27" s="31"/>
      <c r="AX27" s="36"/>
      <c r="AY27" s="52"/>
      <c r="AZ27" s="52"/>
      <c r="BA27" s="52"/>
      <c r="BB27" s="52"/>
      <c r="BC27" s="52"/>
      <c r="BD27" s="70"/>
      <c r="BE27" s="52"/>
      <c r="BF27" s="70"/>
      <c r="BG27" s="52"/>
      <c r="BH27" s="52"/>
      <c r="BI27" s="52"/>
      <c r="BJ27" s="42">
        <v>1</v>
      </c>
      <c r="BK27" s="31"/>
      <c r="BL27" s="86">
        <f t="shared" si="2"/>
        <v>4</v>
      </c>
      <c r="BM27" s="86">
        <f t="shared" si="3"/>
        <v>0</v>
      </c>
      <c r="BN27" s="88" t="s">
        <v>52</v>
      </c>
    </row>
    <row r="28" ht="21" spans="1:66">
      <c r="A28" s="24">
        <v>12</v>
      </c>
      <c r="B28" s="26" t="s">
        <v>53</v>
      </c>
      <c r="C28" s="26" t="s">
        <v>54</v>
      </c>
      <c r="D28" s="50"/>
      <c r="E28" s="42">
        <v>1</v>
      </c>
      <c r="F28" s="43"/>
      <c r="G28" s="44"/>
      <c r="H28" s="52"/>
      <c r="I28" s="52"/>
      <c r="J28" s="42">
        <v>1</v>
      </c>
      <c r="K28" s="52"/>
      <c r="L28" s="52"/>
      <c r="M28" s="52"/>
      <c r="N28" s="70"/>
      <c r="O28" s="52"/>
      <c r="P28" s="70"/>
      <c r="Q28" s="52"/>
      <c r="R28" s="52"/>
      <c r="S28" s="52"/>
      <c r="T28" s="52"/>
      <c r="U28" s="52"/>
      <c r="V28" s="52"/>
      <c r="W28" s="52"/>
      <c r="X28" s="42">
        <v>1</v>
      </c>
      <c r="Y28" s="52"/>
      <c r="Z28" s="52"/>
      <c r="AA28" s="52"/>
      <c r="AB28" s="70"/>
      <c r="AC28" s="52"/>
      <c r="AD28" s="70"/>
      <c r="AE28" s="52"/>
      <c r="AF28" s="52"/>
      <c r="AG28" s="52"/>
      <c r="AH28" s="52"/>
      <c r="AI28" s="52"/>
      <c r="AJ28" s="52"/>
      <c r="AK28" s="52"/>
      <c r="AL28" s="42">
        <v>1</v>
      </c>
      <c r="AM28" s="52"/>
      <c r="AN28" s="52"/>
      <c r="AO28" s="52"/>
      <c r="AP28" s="70"/>
      <c r="AQ28" s="52"/>
      <c r="AR28" s="70"/>
      <c r="AS28" s="52"/>
      <c r="AT28" s="52"/>
      <c r="AU28" s="52"/>
      <c r="AV28" s="52"/>
      <c r="AW28" s="52"/>
      <c r="AX28" s="52"/>
      <c r="AY28" s="52"/>
      <c r="AZ28" s="42">
        <v>1</v>
      </c>
      <c r="BA28" s="52"/>
      <c r="BB28" s="52"/>
      <c r="BC28" s="52"/>
      <c r="BD28" s="70"/>
      <c r="BE28" s="52"/>
      <c r="BF28" s="70"/>
      <c r="BG28" s="52"/>
      <c r="BH28" s="52"/>
      <c r="BI28" s="52"/>
      <c r="BJ28" s="52"/>
      <c r="BK28" s="52"/>
      <c r="BL28" s="86">
        <f t="shared" si="2"/>
        <v>4</v>
      </c>
      <c r="BM28" s="86">
        <f t="shared" si="3"/>
        <v>0</v>
      </c>
      <c r="BN28" s="87"/>
    </row>
    <row r="29" ht="21" spans="1:66">
      <c r="A29" s="24">
        <v>13</v>
      </c>
      <c r="B29" s="26" t="s">
        <v>55</v>
      </c>
      <c r="C29" s="26" t="s">
        <v>44</v>
      </c>
      <c r="D29" s="50"/>
      <c r="E29" s="42">
        <v>1</v>
      </c>
      <c r="F29" s="43"/>
      <c r="G29" s="44"/>
      <c r="H29" s="36"/>
      <c r="I29" s="70"/>
      <c r="J29" s="52"/>
      <c r="K29" s="70"/>
      <c r="L29" s="52"/>
      <c r="M29" s="52"/>
      <c r="N29" s="42">
        <v>1</v>
      </c>
      <c r="O29" s="52"/>
      <c r="P29" s="70"/>
      <c r="Q29" s="52"/>
      <c r="R29" s="52"/>
      <c r="S29" s="52"/>
      <c r="T29" s="70"/>
      <c r="U29" s="31"/>
      <c r="V29" s="36"/>
      <c r="W29" s="70"/>
      <c r="X29" s="52"/>
      <c r="Y29" s="70"/>
      <c r="Z29" s="52"/>
      <c r="AA29" s="52"/>
      <c r="AB29" s="42">
        <v>1</v>
      </c>
      <c r="AC29" s="52"/>
      <c r="AD29" s="70"/>
      <c r="AE29" s="52"/>
      <c r="AF29" s="52"/>
      <c r="AG29" s="52"/>
      <c r="AH29" s="70"/>
      <c r="AI29" s="31"/>
      <c r="AJ29" s="36"/>
      <c r="AK29" s="70"/>
      <c r="AL29" s="52"/>
      <c r="AM29" s="70"/>
      <c r="AN29" s="52"/>
      <c r="AO29" s="52"/>
      <c r="AP29" s="42">
        <v>1</v>
      </c>
      <c r="AQ29" s="52"/>
      <c r="AR29" s="70"/>
      <c r="AS29" s="52"/>
      <c r="AT29" s="52"/>
      <c r="AU29" s="52"/>
      <c r="AV29" s="70"/>
      <c r="AW29" s="31"/>
      <c r="AX29" s="36"/>
      <c r="AY29" s="70"/>
      <c r="AZ29" s="52"/>
      <c r="BA29" s="70"/>
      <c r="BB29" s="52"/>
      <c r="BC29" s="52"/>
      <c r="BD29" s="42">
        <v>1</v>
      </c>
      <c r="BE29" s="52"/>
      <c r="BF29" s="70"/>
      <c r="BG29" s="52"/>
      <c r="BH29" s="52"/>
      <c r="BI29" s="52"/>
      <c r="BJ29" s="70"/>
      <c r="BK29" s="31"/>
      <c r="BL29" s="86">
        <f t="shared" si="2"/>
        <v>4</v>
      </c>
      <c r="BM29" s="86">
        <f t="shared" si="3"/>
        <v>0</v>
      </c>
      <c r="BN29" s="87"/>
    </row>
    <row r="30" ht="21" spans="1:66">
      <c r="A30" s="24">
        <v>14</v>
      </c>
      <c r="B30" s="26" t="s">
        <v>56</v>
      </c>
      <c r="C30" s="26" t="s">
        <v>25</v>
      </c>
      <c r="D30" s="50"/>
      <c r="E30" s="42">
        <v>1</v>
      </c>
      <c r="F30" s="43"/>
      <c r="G30" s="44"/>
      <c r="H30" s="33">
        <v>1</v>
      </c>
      <c r="I30" s="70"/>
      <c r="J30" s="52"/>
      <c r="K30" s="70"/>
      <c r="L30" s="52"/>
      <c r="M30" s="52"/>
      <c r="N30" s="70"/>
      <c r="O30" s="52"/>
      <c r="P30" s="70"/>
      <c r="Q30" s="52"/>
      <c r="R30" s="52"/>
      <c r="S30" s="52"/>
      <c r="T30" s="36"/>
      <c r="U30" s="36"/>
      <c r="V30" s="33">
        <v>1</v>
      </c>
      <c r="W30" s="70"/>
      <c r="X30" s="52"/>
      <c r="Y30" s="70"/>
      <c r="Z30" s="52"/>
      <c r="AA30" s="52"/>
      <c r="AB30" s="70"/>
      <c r="AC30" s="52"/>
      <c r="AD30" s="70"/>
      <c r="AE30" s="52"/>
      <c r="AF30" s="52"/>
      <c r="AG30" s="52"/>
      <c r="AH30" s="36"/>
      <c r="AI30" s="36"/>
      <c r="AJ30" s="33">
        <v>1</v>
      </c>
      <c r="AK30" s="70"/>
      <c r="AL30" s="52"/>
      <c r="AM30" s="70"/>
      <c r="AN30" s="52"/>
      <c r="AO30" s="52"/>
      <c r="AP30" s="70"/>
      <c r="AQ30" s="52"/>
      <c r="AR30" s="70"/>
      <c r="AS30" s="52"/>
      <c r="AT30" s="52"/>
      <c r="AU30" s="52"/>
      <c r="AV30" s="36"/>
      <c r="AW30" s="36"/>
      <c r="AX30" s="33">
        <v>1</v>
      </c>
      <c r="AY30" s="70"/>
      <c r="AZ30" s="52"/>
      <c r="BA30" s="70"/>
      <c r="BB30" s="52"/>
      <c r="BC30" s="52"/>
      <c r="BD30" s="70"/>
      <c r="BE30" s="52"/>
      <c r="BF30" s="70"/>
      <c r="BG30" s="52"/>
      <c r="BH30" s="52"/>
      <c r="BI30" s="52"/>
      <c r="BJ30" s="36"/>
      <c r="BK30" s="36"/>
      <c r="BL30" s="86">
        <f t="shared" si="2"/>
        <v>4</v>
      </c>
      <c r="BM30" s="86">
        <f t="shared" si="3"/>
        <v>0</v>
      </c>
      <c r="BN30" s="87"/>
    </row>
    <row r="31" ht="25.5" spans="1:66">
      <c r="A31" s="21"/>
      <c r="B31" s="22" t="s">
        <v>57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1"/>
    </row>
    <row r="32" ht="21" spans="1:66">
      <c r="A32" s="24">
        <v>1</v>
      </c>
      <c r="B32" s="53" t="s">
        <v>58</v>
      </c>
      <c r="C32" s="53" t="s">
        <v>59</v>
      </c>
      <c r="D32" s="50"/>
      <c r="E32" s="42">
        <v>1</v>
      </c>
      <c r="F32" s="43"/>
      <c r="G32" s="44"/>
      <c r="H32" s="52"/>
      <c r="I32" s="52"/>
      <c r="J32" s="42">
        <v>1</v>
      </c>
      <c r="K32" s="52"/>
      <c r="L32" s="52"/>
      <c r="M32" s="52"/>
      <c r="N32" s="70"/>
      <c r="O32" s="52"/>
      <c r="P32" s="70"/>
      <c r="Q32" s="52"/>
      <c r="R32" s="52"/>
      <c r="S32" s="52"/>
      <c r="T32" s="52"/>
      <c r="U32" s="52"/>
      <c r="V32" s="52"/>
      <c r="W32" s="52"/>
      <c r="X32" s="42">
        <v>1</v>
      </c>
      <c r="Y32" s="52"/>
      <c r="Z32" s="52"/>
      <c r="AA32" s="52"/>
      <c r="AB32" s="70"/>
      <c r="AC32" s="52"/>
      <c r="AD32" s="70"/>
      <c r="AE32" s="52"/>
      <c r="AF32" s="52"/>
      <c r="AG32" s="52"/>
      <c r="AH32" s="52"/>
      <c r="AI32" s="52"/>
      <c r="AJ32" s="52"/>
      <c r="AK32" s="52"/>
      <c r="AL32" s="42">
        <v>1</v>
      </c>
      <c r="AM32" s="52"/>
      <c r="AN32" s="52"/>
      <c r="AO32" s="52"/>
      <c r="AP32" s="70"/>
      <c r="AQ32" s="52"/>
      <c r="AR32" s="70"/>
      <c r="AS32" s="52"/>
      <c r="AT32" s="52"/>
      <c r="AU32" s="52"/>
      <c r="AV32" s="52"/>
      <c r="AW32" s="52"/>
      <c r="AX32" s="52"/>
      <c r="AY32" s="52"/>
      <c r="AZ32" s="42">
        <v>1</v>
      </c>
      <c r="BA32" s="52"/>
      <c r="BB32" s="52"/>
      <c r="BC32" s="52"/>
      <c r="BD32" s="70"/>
      <c r="BE32" s="52"/>
      <c r="BF32" s="70"/>
      <c r="BG32" s="52"/>
      <c r="BH32" s="52"/>
      <c r="BI32" s="52"/>
      <c r="BJ32" s="52"/>
      <c r="BK32" s="52"/>
      <c r="BL32" s="86">
        <f t="shared" ref="BL32:BL45" si="5">SUM(H32,J32,L32,N32,P32,R32,T32,V32,X32,Z32,AB32,AD32,AF32,AH32,AJ32,AL32,AN32,AP32,AR32,AT32,AV32,AX32,AZ32,BB32,BD32,BF32,BH32,BJ32)</f>
        <v>4</v>
      </c>
      <c r="BM32" s="86">
        <f t="shared" ref="BM32:BM45" si="6">SUM(I32,K32,M32,O32,Q32,S32,U32,W32,Y32,AA32,AC32,AE32,AG32,AI32,AK32,AM32,AO32,AQ32,AS32,AU32,AW32,AY32,BA32,BC32,BE32,BG32,BI32,BK32)</f>
        <v>0</v>
      </c>
      <c r="BN32" s="87"/>
    </row>
    <row r="33" ht="21" spans="1:66">
      <c r="A33" s="24">
        <v>2</v>
      </c>
      <c r="B33" s="53" t="s">
        <v>60</v>
      </c>
      <c r="C33" s="53" t="s">
        <v>61</v>
      </c>
      <c r="D33" s="50"/>
      <c r="E33" s="42">
        <v>1</v>
      </c>
      <c r="F33" s="43"/>
      <c r="G33" s="44"/>
      <c r="H33" s="42">
        <v>1</v>
      </c>
      <c r="I33" s="70"/>
      <c r="J33" s="52"/>
      <c r="K33" s="70"/>
      <c r="L33" s="52"/>
      <c r="M33" s="52"/>
      <c r="N33" s="70"/>
      <c r="O33" s="52"/>
      <c r="P33" s="70"/>
      <c r="Q33" s="52"/>
      <c r="R33" s="52"/>
      <c r="S33" s="52"/>
      <c r="T33" s="36"/>
      <c r="U33" s="36"/>
      <c r="V33" s="42">
        <v>1</v>
      </c>
      <c r="W33" s="70"/>
      <c r="X33" s="52"/>
      <c r="Y33" s="70"/>
      <c r="Z33" s="52"/>
      <c r="AA33" s="52"/>
      <c r="AB33" s="70"/>
      <c r="AC33" s="52"/>
      <c r="AD33" s="70"/>
      <c r="AE33" s="52"/>
      <c r="AF33" s="52"/>
      <c r="AG33" s="52"/>
      <c r="AH33" s="36"/>
      <c r="AI33" s="36"/>
      <c r="AJ33" s="42">
        <v>1</v>
      </c>
      <c r="AK33" s="70"/>
      <c r="AL33" s="52"/>
      <c r="AM33" s="70"/>
      <c r="AN33" s="52"/>
      <c r="AO33" s="52"/>
      <c r="AP33" s="70"/>
      <c r="AQ33" s="52"/>
      <c r="AR33" s="70"/>
      <c r="AS33" s="52"/>
      <c r="AT33" s="52"/>
      <c r="AU33" s="52"/>
      <c r="AV33" s="36"/>
      <c r="AW33" s="36"/>
      <c r="AX33" s="42">
        <v>1</v>
      </c>
      <c r="AY33" s="70"/>
      <c r="AZ33" s="52"/>
      <c r="BA33" s="70"/>
      <c r="BB33" s="52"/>
      <c r="BC33" s="52"/>
      <c r="BD33" s="70"/>
      <c r="BE33" s="52"/>
      <c r="BF33" s="70"/>
      <c r="BG33" s="52"/>
      <c r="BH33" s="52"/>
      <c r="BI33" s="52"/>
      <c r="BJ33" s="36"/>
      <c r="BK33" s="36"/>
      <c r="BL33" s="86">
        <f t="shared" si="5"/>
        <v>4</v>
      </c>
      <c r="BM33" s="86">
        <f t="shared" si="6"/>
        <v>0</v>
      </c>
      <c r="BN33" s="87"/>
    </row>
    <row r="34" ht="21" spans="1:66">
      <c r="A34" s="24">
        <v>3</v>
      </c>
      <c r="B34" s="53" t="s">
        <v>62</v>
      </c>
      <c r="C34" s="53" t="s">
        <v>37</v>
      </c>
      <c r="D34" s="50"/>
      <c r="E34" s="42">
        <v>1</v>
      </c>
      <c r="F34" s="43"/>
      <c r="G34" s="44"/>
      <c r="H34" s="36"/>
      <c r="I34" s="70"/>
      <c r="J34" s="52"/>
      <c r="K34" s="70"/>
      <c r="L34" s="52"/>
      <c r="M34" s="52"/>
      <c r="N34" s="42">
        <v>1</v>
      </c>
      <c r="O34" s="52"/>
      <c r="P34" s="70"/>
      <c r="Q34" s="52"/>
      <c r="R34" s="52"/>
      <c r="S34" s="52"/>
      <c r="T34" s="70"/>
      <c r="U34" s="31"/>
      <c r="V34" s="36"/>
      <c r="W34" s="70"/>
      <c r="X34" s="52"/>
      <c r="Y34" s="70"/>
      <c r="Z34" s="52"/>
      <c r="AA34" s="52"/>
      <c r="AB34" s="42">
        <v>1</v>
      </c>
      <c r="AC34" s="52"/>
      <c r="AD34" s="70"/>
      <c r="AE34" s="52"/>
      <c r="AF34" s="52"/>
      <c r="AG34" s="52"/>
      <c r="AH34" s="70"/>
      <c r="AI34" s="31"/>
      <c r="AJ34" s="36"/>
      <c r="AK34" s="70"/>
      <c r="AL34" s="52"/>
      <c r="AM34" s="70"/>
      <c r="AN34" s="52"/>
      <c r="AO34" s="52"/>
      <c r="AP34" s="42">
        <v>1</v>
      </c>
      <c r="AQ34" s="52"/>
      <c r="AR34" s="70"/>
      <c r="AS34" s="52"/>
      <c r="AT34" s="52"/>
      <c r="AU34" s="52"/>
      <c r="AV34" s="70"/>
      <c r="AW34" s="31"/>
      <c r="AX34" s="36"/>
      <c r="AY34" s="70"/>
      <c r="AZ34" s="52"/>
      <c r="BA34" s="70"/>
      <c r="BB34" s="52"/>
      <c r="BC34" s="52"/>
      <c r="BD34" s="42">
        <v>1</v>
      </c>
      <c r="BE34" s="52"/>
      <c r="BF34" s="70"/>
      <c r="BG34" s="52"/>
      <c r="BH34" s="52"/>
      <c r="BI34" s="52"/>
      <c r="BJ34" s="70"/>
      <c r="BK34" s="31"/>
      <c r="BL34" s="86">
        <f t="shared" si="5"/>
        <v>4</v>
      </c>
      <c r="BM34" s="86">
        <f t="shared" si="6"/>
        <v>0</v>
      </c>
      <c r="BN34" s="87"/>
    </row>
    <row r="35" ht="21" spans="1:66">
      <c r="A35" s="24">
        <v>4</v>
      </c>
      <c r="B35" s="53" t="s">
        <v>63</v>
      </c>
      <c r="C35" s="53" t="s">
        <v>37</v>
      </c>
      <c r="D35" s="50"/>
      <c r="E35" s="42">
        <v>1</v>
      </c>
      <c r="F35" s="43"/>
      <c r="G35" s="44"/>
      <c r="H35" s="54"/>
      <c r="I35" s="54"/>
      <c r="J35" s="54"/>
      <c r="K35" s="36"/>
      <c r="L35" s="36"/>
      <c r="M35" s="54"/>
      <c r="N35" s="54"/>
      <c r="O35" s="54"/>
      <c r="P35" s="54"/>
      <c r="Q35" s="54"/>
      <c r="R35" s="54"/>
      <c r="S35" s="54"/>
      <c r="T35" s="54"/>
      <c r="U35" s="31"/>
      <c r="V35" s="54"/>
      <c r="W35" s="54"/>
      <c r="X35" s="54"/>
      <c r="Y35" s="36"/>
      <c r="Z35" s="36"/>
      <c r="AA35" s="54"/>
      <c r="AB35" s="54"/>
      <c r="AC35" s="54"/>
      <c r="AD35" s="54"/>
      <c r="AE35" s="54"/>
      <c r="AF35" s="54"/>
      <c r="AG35" s="54"/>
      <c r="AH35" s="54"/>
      <c r="AI35" s="31"/>
      <c r="AJ35" s="54"/>
      <c r="AK35" s="54"/>
      <c r="AL35" s="54"/>
      <c r="AM35" s="36"/>
      <c r="AN35" s="36"/>
      <c r="AO35" s="54"/>
      <c r="AP35" s="36"/>
      <c r="AQ35" s="54"/>
      <c r="AR35" s="54"/>
      <c r="AS35" s="54"/>
      <c r="AT35" s="54"/>
      <c r="AU35" s="54"/>
      <c r="AV35" s="54"/>
      <c r="AW35" s="31"/>
      <c r="AX35" s="54"/>
      <c r="AY35" s="54"/>
      <c r="AZ35" s="54"/>
      <c r="BA35" s="36"/>
      <c r="BB35" s="36"/>
      <c r="BC35" s="54"/>
      <c r="BD35" s="36"/>
      <c r="BE35" s="54"/>
      <c r="BF35" s="54"/>
      <c r="BG35" s="54"/>
      <c r="BH35" s="54"/>
      <c r="BI35" s="54"/>
      <c r="BJ35" s="54"/>
      <c r="BK35" s="31"/>
      <c r="BL35" s="86">
        <f t="shared" si="5"/>
        <v>0</v>
      </c>
      <c r="BM35" s="86">
        <f t="shared" si="6"/>
        <v>0</v>
      </c>
      <c r="BN35" s="87" t="s">
        <v>64</v>
      </c>
    </row>
    <row r="36" ht="21" spans="1:66">
      <c r="A36" s="24">
        <v>5</v>
      </c>
      <c r="B36" s="53" t="s">
        <v>65</v>
      </c>
      <c r="C36" s="53" t="s">
        <v>66</v>
      </c>
      <c r="D36" s="50"/>
      <c r="E36" s="42"/>
      <c r="F36" s="43"/>
      <c r="G36" s="44"/>
      <c r="H36" s="54"/>
      <c r="I36" s="54"/>
      <c r="J36" s="54"/>
      <c r="K36" s="31"/>
      <c r="L36" s="36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31"/>
      <c r="Z36" s="36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31"/>
      <c r="AN36" s="36"/>
      <c r="AO36" s="54"/>
      <c r="AP36" s="3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31"/>
      <c r="BB36" s="36"/>
      <c r="BC36" s="54"/>
      <c r="BD36" s="36"/>
      <c r="BE36" s="54"/>
      <c r="BF36" s="54"/>
      <c r="BG36" s="54"/>
      <c r="BH36" s="54"/>
      <c r="BI36" s="54"/>
      <c r="BJ36" s="54"/>
      <c r="BK36" s="54"/>
      <c r="BL36" s="86">
        <f t="shared" si="5"/>
        <v>0</v>
      </c>
      <c r="BM36" s="86">
        <f t="shared" si="6"/>
        <v>0</v>
      </c>
      <c r="BN36" s="87" t="s">
        <v>64</v>
      </c>
    </row>
    <row r="37" ht="21" spans="1:66">
      <c r="A37" s="24">
        <v>6</v>
      </c>
      <c r="B37" s="53" t="s">
        <v>67</v>
      </c>
      <c r="C37" s="53" t="s">
        <v>54</v>
      </c>
      <c r="D37" s="50"/>
      <c r="E37" s="42"/>
      <c r="F37" s="43"/>
      <c r="G37" s="44"/>
      <c r="H37" s="36"/>
      <c r="I37" s="54"/>
      <c r="J37" s="54"/>
      <c r="K37" s="52"/>
      <c r="L37" s="31"/>
      <c r="M37" s="54"/>
      <c r="N37" s="54"/>
      <c r="O37" s="54"/>
      <c r="P37" s="54"/>
      <c r="Q37" s="54"/>
      <c r="R37" s="54"/>
      <c r="S37" s="54"/>
      <c r="T37" s="54"/>
      <c r="U37" s="36"/>
      <c r="V37" s="36"/>
      <c r="W37" s="54"/>
      <c r="X37" s="54"/>
      <c r="Y37" s="52"/>
      <c r="Z37" s="31"/>
      <c r="AA37" s="54"/>
      <c r="AB37" s="54"/>
      <c r="AC37" s="54"/>
      <c r="AD37" s="54"/>
      <c r="AE37" s="54"/>
      <c r="AF37" s="54"/>
      <c r="AG37" s="54"/>
      <c r="AH37" s="54"/>
      <c r="AI37" s="36"/>
      <c r="AJ37" s="36"/>
      <c r="AK37" s="54"/>
      <c r="AL37" s="54"/>
      <c r="AM37" s="52"/>
      <c r="AN37" s="31"/>
      <c r="AO37" s="54"/>
      <c r="AP37" s="31"/>
      <c r="AQ37" s="52"/>
      <c r="AR37" s="52"/>
      <c r="AS37" s="52"/>
      <c r="AT37" s="54"/>
      <c r="AU37" s="54"/>
      <c r="AV37" s="54"/>
      <c r="AW37" s="36"/>
      <c r="AX37" s="36"/>
      <c r="AY37" s="54"/>
      <c r="AZ37" s="54"/>
      <c r="BA37" s="52"/>
      <c r="BB37" s="31"/>
      <c r="BC37" s="54"/>
      <c r="BD37" s="31"/>
      <c r="BE37" s="52"/>
      <c r="BF37" s="52"/>
      <c r="BG37" s="52"/>
      <c r="BH37" s="54"/>
      <c r="BI37" s="54"/>
      <c r="BJ37" s="54"/>
      <c r="BK37" s="36"/>
      <c r="BL37" s="86">
        <f t="shared" si="5"/>
        <v>0</v>
      </c>
      <c r="BM37" s="86">
        <f t="shared" si="6"/>
        <v>0</v>
      </c>
      <c r="BN37" s="87" t="s">
        <v>64</v>
      </c>
    </row>
    <row r="38" ht="21" spans="1:66">
      <c r="A38" s="24">
        <v>9</v>
      </c>
      <c r="B38" s="53" t="s">
        <v>68</v>
      </c>
      <c r="C38" s="53" t="s">
        <v>69</v>
      </c>
      <c r="D38" s="50"/>
      <c r="E38" s="42">
        <v>1</v>
      </c>
      <c r="F38" s="43"/>
      <c r="G38" s="44"/>
      <c r="H38" s="52"/>
      <c r="I38" s="70"/>
      <c r="J38" s="70"/>
      <c r="K38" s="52"/>
      <c r="L38" s="52"/>
      <c r="M38" s="52"/>
      <c r="N38" s="42">
        <v>1</v>
      </c>
      <c r="O38" s="70"/>
      <c r="P38" s="52"/>
      <c r="Q38" s="52"/>
      <c r="R38" s="52"/>
      <c r="S38" s="52"/>
      <c r="T38" s="70"/>
      <c r="U38" s="70"/>
      <c r="V38" s="52"/>
      <c r="W38" s="70"/>
      <c r="X38" s="70"/>
      <c r="Y38" s="52"/>
      <c r="Z38" s="52"/>
      <c r="AA38" s="52"/>
      <c r="AB38" s="42">
        <v>1</v>
      </c>
      <c r="AC38" s="52"/>
      <c r="AD38" s="52"/>
      <c r="AE38" s="52"/>
      <c r="AF38" s="52"/>
      <c r="AG38" s="52"/>
      <c r="AH38" s="70"/>
      <c r="AI38" s="70"/>
      <c r="AJ38" s="52"/>
      <c r="AK38" s="70"/>
      <c r="AL38" s="70"/>
      <c r="AM38" s="52"/>
      <c r="AN38" s="52"/>
      <c r="AO38" s="52"/>
      <c r="AP38" s="42">
        <v>1</v>
      </c>
      <c r="AQ38" s="52"/>
      <c r="AR38" s="52"/>
      <c r="AS38" s="52"/>
      <c r="AT38" s="52"/>
      <c r="AU38" s="52"/>
      <c r="AV38" s="70"/>
      <c r="AW38" s="70"/>
      <c r="AX38" s="52"/>
      <c r="AY38" s="70"/>
      <c r="AZ38" s="70"/>
      <c r="BA38" s="52"/>
      <c r="BB38" s="52"/>
      <c r="BC38" s="52"/>
      <c r="BD38" s="42">
        <v>1</v>
      </c>
      <c r="BE38" s="52"/>
      <c r="BF38" s="52"/>
      <c r="BG38" s="52"/>
      <c r="BH38" s="52"/>
      <c r="BI38" s="52"/>
      <c r="BJ38" s="70"/>
      <c r="BK38" s="70"/>
      <c r="BL38" s="86">
        <f t="shared" si="5"/>
        <v>4</v>
      </c>
      <c r="BM38" s="86">
        <f t="shared" si="6"/>
        <v>0</v>
      </c>
      <c r="BN38" s="87"/>
    </row>
    <row r="39" ht="21" spans="1:66">
      <c r="A39" s="24">
        <v>10</v>
      </c>
      <c r="B39" s="53" t="s">
        <v>70</v>
      </c>
      <c r="C39" s="53" t="s">
        <v>71</v>
      </c>
      <c r="D39" s="50"/>
      <c r="E39" s="42">
        <v>1</v>
      </c>
      <c r="F39" s="43"/>
      <c r="G39" s="44"/>
      <c r="H39" s="52"/>
      <c r="I39" s="52"/>
      <c r="J39" s="52"/>
      <c r="K39" s="52"/>
      <c r="L39" s="42">
        <v>1</v>
      </c>
      <c r="M39" s="52"/>
      <c r="N39" s="70"/>
      <c r="O39" s="52"/>
      <c r="P39" s="52"/>
      <c r="Q39" s="52"/>
      <c r="R39" s="52"/>
      <c r="S39" s="52"/>
      <c r="T39" s="70"/>
      <c r="U39" s="52"/>
      <c r="V39" s="52"/>
      <c r="W39" s="52"/>
      <c r="X39" s="52"/>
      <c r="Y39" s="52"/>
      <c r="Z39" s="42">
        <v>1</v>
      </c>
      <c r="AA39" s="52"/>
      <c r="AB39" s="70"/>
      <c r="AC39" s="52"/>
      <c r="AD39" s="52"/>
      <c r="AE39" s="52"/>
      <c r="AF39" s="52"/>
      <c r="AG39" s="52"/>
      <c r="AH39" s="70"/>
      <c r="AI39" s="52"/>
      <c r="AJ39" s="52"/>
      <c r="AK39" s="52"/>
      <c r="AL39" s="52"/>
      <c r="AM39" s="52"/>
      <c r="AN39" s="42">
        <v>1</v>
      </c>
      <c r="AO39" s="52"/>
      <c r="AP39" s="70"/>
      <c r="AQ39" s="52"/>
      <c r="AR39" s="52"/>
      <c r="AS39" s="52"/>
      <c r="AT39" s="52"/>
      <c r="AU39" s="52"/>
      <c r="AV39" s="70"/>
      <c r="AW39" s="52"/>
      <c r="AX39" s="52"/>
      <c r="AY39" s="52"/>
      <c r="AZ39" s="52"/>
      <c r="BA39" s="52"/>
      <c r="BB39" s="42">
        <v>1</v>
      </c>
      <c r="BC39" s="52"/>
      <c r="BD39" s="70"/>
      <c r="BE39" s="52"/>
      <c r="BF39" s="52"/>
      <c r="BG39" s="52"/>
      <c r="BH39" s="52"/>
      <c r="BI39" s="52"/>
      <c r="BJ39" s="70"/>
      <c r="BK39" s="52"/>
      <c r="BL39" s="86">
        <f t="shared" si="5"/>
        <v>4</v>
      </c>
      <c r="BM39" s="86">
        <f t="shared" si="6"/>
        <v>0</v>
      </c>
      <c r="BN39" s="87"/>
    </row>
    <row r="40" ht="21" spans="1:66">
      <c r="A40" s="24">
        <v>11</v>
      </c>
      <c r="B40" s="53" t="s">
        <v>72</v>
      </c>
      <c r="C40" s="53" t="s">
        <v>73</v>
      </c>
      <c r="D40" s="32"/>
      <c r="E40" s="33"/>
      <c r="F40" s="34"/>
      <c r="G40" s="35">
        <v>2</v>
      </c>
      <c r="H40" s="3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70"/>
      <c r="U40" s="31"/>
      <c r="V40" s="3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70"/>
      <c r="AI40" s="31"/>
      <c r="AJ40" s="31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70"/>
      <c r="AW40" s="31"/>
      <c r="AX40" s="31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70"/>
      <c r="BK40" s="31"/>
      <c r="BL40" s="86">
        <f t="shared" si="5"/>
        <v>0</v>
      </c>
      <c r="BM40" s="86">
        <f t="shared" si="6"/>
        <v>0</v>
      </c>
      <c r="BN40" s="87" t="s">
        <v>74</v>
      </c>
    </row>
    <row r="41" ht="21" spans="1:66">
      <c r="A41" s="24">
        <v>12</v>
      </c>
      <c r="B41" s="53" t="s">
        <v>75</v>
      </c>
      <c r="C41" s="53" t="s">
        <v>76</v>
      </c>
      <c r="D41" s="32"/>
      <c r="E41" s="33">
        <v>1</v>
      </c>
      <c r="F41" s="34"/>
      <c r="G41" s="35"/>
      <c r="H41" s="55"/>
      <c r="I41" s="36"/>
      <c r="J41" s="55"/>
      <c r="K41" s="36"/>
      <c r="L41" s="55"/>
      <c r="M41" s="36"/>
      <c r="N41" s="55"/>
      <c r="O41" s="36"/>
      <c r="P41" s="55"/>
      <c r="Q41" s="36"/>
      <c r="R41" s="55"/>
      <c r="S41" s="36"/>
      <c r="T41" s="55"/>
      <c r="U41" s="54"/>
      <c r="V41" s="55"/>
      <c r="W41" s="36"/>
      <c r="X41" s="55"/>
      <c r="Y41" s="36"/>
      <c r="Z41" s="55"/>
      <c r="AA41" s="36"/>
      <c r="AB41" s="55"/>
      <c r="AC41" s="36"/>
      <c r="AD41" s="55"/>
      <c r="AE41" s="36"/>
      <c r="AF41" s="55"/>
      <c r="AG41" s="36"/>
      <c r="AH41" s="55"/>
      <c r="AI41" s="54"/>
      <c r="AJ41" s="55"/>
      <c r="AK41" s="36"/>
      <c r="AL41" s="55"/>
      <c r="AM41" s="36"/>
      <c r="AN41" s="55"/>
      <c r="AO41" s="36"/>
      <c r="AP41" s="55"/>
      <c r="AQ41" s="36"/>
      <c r="AR41" s="55"/>
      <c r="AS41" s="36"/>
      <c r="AT41" s="55"/>
      <c r="AU41" s="36"/>
      <c r="AV41" s="55"/>
      <c r="AW41" s="54"/>
      <c r="AX41" s="55"/>
      <c r="AY41" s="36"/>
      <c r="AZ41" s="55"/>
      <c r="BA41" s="36"/>
      <c r="BB41" s="55"/>
      <c r="BC41" s="36"/>
      <c r="BD41" s="55"/>
      <c r="BE41" s="36"/>
      <c r="BF41" s="55"/>
      <c r="BG41" s="36"/>
      <c r="BH41" s="55"/>
      <c r="BI41" s="36"/>
      <c r="BJ41" s="55"/>
      <c r="BK41" s="54"/>
      <c r="BL41" s="86">
        <f t="shared" si="5"/>
        <v>0</v>
      </c>
      <c r="BM41" s="86">
        <f t="shared" si="6"/>
        <v>0</v>
      </c>
      <c r="BN41" s="87"/>
    </row>
    <row r="42" ht="21" spans="1:66">
      <c r="A42" s="24">
        <v>13</v>
      </c>
      <c r="B42" s="53" t="s">
        <v>77</v>
      </c>
      <c r="C42" s="53" t="s">
        <v>39</v>
      </c>
      <c r="D42" s="32"/>
      <c r="E42" s="33">
        <v>1</v>
      </c>
      <c r="F42" s="34"/>
      <c r="G42" s="35"/>
      <c r="H42" s="52"/>
      <c r="I42" s="52"/>
      <c r="J42" s="42">
        <v>1</v>
      </c>
      <c r="K42" s="52"/>
      <c r="L42" s="52"/>
      <c r="M42" s="31"/>
      <c r="N42" s="70"/>
      <c r="O42" s="52"/>
      <c r="P42" s="70"/>
      <c r="Q42" s="52"/>
      <c r="R42" s="52"/>
      <c r="S42" s="52"/>
      <c r="T42" s="52"/>
      <c r="U42" s="52"/>
      <c r="V42" s="52"/>
      <c r="W42" s="52"/>
      <c r="X42" s="42">
        <v>1</v>
      </c>
      <c r="Y42" s="52"/>
      <c r="Z42" s="52"/>
      <c r="AA42" s="31"/>
      <c r="AB42" s="70"/>
      <c r="AC42" s="52"/>
      <c r="AD42" s="70"/>
      <c r="AE42" s="52"/>
      <c r="AF42" s="52"/>
      <c r="AG42" s="52"/>
      <c r="AH42" s="52"/>
      <c r="AI42" s="52"/>
      <c r="AJ42" s="52"/>
      <c r="AK42" s="52"/>
      <c r="AL42" s="42">
        <v>1</v>
      </c>
      <c r="AM42" s="52"/>
      <c r="AN42" s="52"/>
      <c r="AO42" s="31"/>
      <c r="AP42" s="70"/>
      <c r="AQ42" s="52"/>
      <c r="AR42" s="70"/>
      <c r="AS42" s="52"/>
      <c r="AT42" s="52"/>
      <c r="AU42" s="52"/>
      <c r="AV42" s="52"/>
      <c r="AW42" s="52"/>
      <c r="AX42" s="52"/>
      <c r="AY42" s="52"/>
      <c r="AZ42" s="42">
        <v>1</v>
      </c>
      <c r="BA42" s="52"/>
      <c r="BB42" s="52"/>
      <c r="BC42" s="31"/>
      <c r="BD42" s="70"/>
      <c r="BE42" s="52"/>
      <c r="BF42" s="70"/>
      <c r="BG42" s="52"/>
      <c r="BH42" s="52"/>
      <c r="BI42" s="52"/>
      <c r="BJ42" s="52"/>
      <c r="BK42" s="52"/>
      <c r="BL42" s="86">
        <f t="shared" si="5"/>
        <v>4</v>
      </c>
      <c r="BM42" s="86">
        <f t="shared" si="6"/>
        <v>0</v>
      </c>
      <c r="BN42" s="87"/>
    </row>
    <row r="43" ht="21" spans="1:66">
      <c r="A43" s="24">
        <v>14</v>
      </c>
      <c r="B43" s="53" t="s">
        <v>78</v>
      </c>
      <c r="C43" s="53"/>
      <c r="D43" s="32"/>
      <c r="E43" s="33">
        <v>1</v>
      </c>
      <c r="F43" s="34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24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24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24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24"/>
      <c r="BK43" s="36"/>
      <c r="BL43" s="86">
        <f t="shared" si="5"/>
        <v>0</v>
      </c>
      <c r="BM43" s="86">
        <f t="shared" si="6"/>
        <v>0</v>
      </c>
      <c r="BN43" s="87" t="s">
        <v>79</v>
      </c>
    </row>
    <row r="44" ht="21" spans="1:66">
      <c r="A44" s="24">
        <v>15</v>
      </c>
      <c r="B44" s="53" t="s">
        <v>80</v>
      </c>
      <c r="C44" s="53" t="s">
        <v>81</v>
      </c>
      <c r="D44" s="32"/>
      <c r="E44" s="33"/>
      <c r="F44" s="34"/>
      <c r="G44" s="35"/>
      <c r="H44" s="33">
        <v>1</v>
      </c>
      <c r="I44" s="70"/>
      <c r="J44" s="52"/>
      <c r="K44" s="70"/>
      <c r="L44" s="52"/>
      <c r="M44" s="52"/>
      <c r="N44" s="70"/>
      <c r="O44" s="52"/>
      <c r="P44" s="70"/>
      <c r="Q44" s="52"/>
      <c r="R44" s="52"/>
      <c r="S44" s="52"/>
      <c r="T44" s="70"/>
      <c r="U44" s="36"/>
      <c r="V44" s="33">
        <v>1</v>
      </c>
      <c r="W44" s="70"/>
      <c r="X44" s="52"/>
      <c r="Y44" s="70"/>
      <c r="Z44" s="52"/>
      <c r="AA44" s="52"/>
      <c r="AB44" s="70"/>
      <c r="AC44" s="52"/>
      <c r="AD44" s="70"/>
      <c r="AE44" s="52"/>
      <c r="AF44" s="52"/>
      <c r="AG44" s="52"/>
      <c r="AH44" s="70"/>
      <c r="AI44" s="36"/>
      <c r="AJ44" s="33">
        <v>1</v>
      </c>
      <c r="AK44" s="70"/>
      <c r="AL44" s="52"/>
      <c r="AM44" s="70"/>
      <c r="AN44" s="52"/>
      <c r="AO44" s="52"/>
      <c r="AP44" s="70"/>
      <c r="AQ44" s="52"/>
      <c r="AR44" s="70"/>
      <c r="AS44" s="52"/>
      <c r="AT44" s="52"/>
      <c r="AU44" s="52"/>
      <c r="AV44" s="70"/>
      <c r="AW44" s="36"/>
      <c r="AX44" s="33">
        <v>1</v>
      </c>
      <c r="AY44" s="70"/>
      <c r="AZ44" s="52"/>
      <c r="BA44" s="70"/>
      <c r="BB44" s="52"/>
      <c r="BC44" s="52"/>
      <c r="BD44" s="70"/>
      <c r="BE44" s="52"/>
      <c r="BF44" s="70"/>
      <c r="BG44" s="52"/>
      <c r="BH44" s="52"/>
      <c r="BI44" s="52"/>
      <c r="BJ44" s="70"/>
      <c r="BK44" s="36"/>
      <c r="BL44" s="86">
        <f t="shared" si="5"/>
        <v>4</v>
      </c>
      <c r="BM44" s="86">
        <f t="shared" si="6"/>
        <v>0</v>
      </c>
      <c r="BN44" s="87"/>
    </row>
    <row r="45" ht="21" spans="1:66">
      <c r="A45" s="24">
        <v>16</v>
      </c>
      <c r="B45" s="53" t="s">
        <v>82</v>
      </c>
      <c r="C45" s="26" t="s">
        <v>23</v>
      </c>
      <c r="D45" s="32"/>
      <c r="E45" s="33">
        <v>1</v>
      </c>
      <c r="F45" s="34"/>
      <c r="G45" s="35"/>
      <c r="H45" s="55"/>
      <c r="I45" s="36"/>
      <c r="J45" s="55"/>
      <c r="K45" s="36"/>
      <c r="L45" s="55"/>
      <c r="M45" s="36"/>
      <c r="N45" s="55"/>
      <c r="O45" s="36"/>
      <c r="P45" s="55"/>
      <c r="Q45" s="36"/>
      <c r="R45" s="55"/>
      <c r="S45" s="36"/>
      <c r="T45" s="55"/>
      <c r="U45" s="36"/>
      <c r="V45" s="55"/>
      <c r="W45" s="36"/>
      <c r="X45" s="55"/>
      <c r="Y45" s="36"/>
      <c r="Z45" s="55"/>
      <c r="AA45" s="36"/>
      <c r="AB45" s="55"/>
      <c r="AC45" s="36"/>
      <c r="AD45" s="55"/>
      <c r="AE45" s="36"/>
      <c r="AF45" s="55"/>
      <c r="AG45" s="36"/>
      <c r="AH45" s="55"/>
      <c r="AI45" s="36"/>
      <c r="AJ45" s="55"/>
      <c r="AK45" s="36"/>
      <c r="AL45" s="55"/>
      <c r="AM45" s="36"/>
      <c r="AN45" s="55"/>
      <c r="AO45" s="36"/>
      <c r="AP45" s="55"/>
      <c r="AQ45" s="36"/>
      <c r="AR45" s="55"/>
      <c r="AS45" s="36"/>
      <c r="AT45" s="55"/>
      <c r="AU45" s="36"/>
      <c r="AV45" s="55"/>
      <c r="AW45" s="36"/>
      <c r="AX45" s="55"/>
      <c r="AY45" s="36"/>
      <c r="AZ45" s="55"/>
      <c r="BA45" s="36"/>
      <c r="BB45" s="55"/>
      <c r="BC45" s="36"/>
      <c r="BD45" s="55"/>
      <c r="BE45" s="36"/>
      <c r="BF45" s="55"/>
      <c r="BG45" s="36"/>
      <c r="BH45" s="55"/>
      <c r="BI45" s="36"/>
      <c r="BJ45" s="55"/>
      <c r="BK45" s="36"/>
      <c r="BL45" s="86">
        <f t="shared" si="5"/>
        <v>0</v>
      </c>
      <c r="BM45" s="86">
        <f t="shared" si="6"/>
        <v>0</v>
      </c>
      <c r="BN45" s="87"/>
    </row>
    <row r="46" ht="25.5" spans="1:66">
      <c r="A46" s="21"/>
      <c r="B46" s="22" t="s">
        <v>83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1"/>
    </row>
    <row r="47" ht="21" spans="1:66">
      <c r="A47" s="24">
        <v>1</v>
      </c>
      <c r="B47" s="25" t="s">
        <v>84</v>
      </c>
      <c r="C47" s="25" t="s">
        <v>85</v>
      </c>
      <c r="D47" s="50"/>
      <c r="E47" s="42">
        <v>1</v>
      </c>
      <c r="F47" s="43"/>
      <c r="G47" s="44"/>
      <c r="H47" s="56"/>
      <c r="I47" s="40"/>
      <c r="J47" s="72"/>
      <c r="K47" s="73"/>
      <c r="L47" s="73"/>
      <c r="M47" s="72"/>
      <c r="N47" s="72"/>
      <c r="O47" s="72"/>
      <c r="P47" s="69">
        <v>1</v>
      </c>
      <c r="Q47" s="72"/>
      <c r="R47" s="72"/>
      <c r="S47" s="72"/>
      <c r="T47" s="40"/>
      <c r="U47" s="72"/>
      <c r="V47" s="56"/>
      <c r="W47" s="40"/>
      <c r="X47" s="72"/>
      <c r="Y47" s="73"/>
      <c r="Z47" s="73"/>
      <c r="AA47" s="72"/>
      <c r="AB47" s="72"/>
      <c r="AC47" s="72"/>
      <c r="AD47" s="69">
        <v>1</v>
      </c>
      <c r="AE47" s="72"/>
      <c r="AF47" s="72"/>
      <c r="AG47" s="72"/>
      <c r="AH47" s="40"/>
      <c r="AI47" s="72"/>
      <c r="AJ47" s="56"/>
      <c r="AK47" s="40"/>
      <c r="AL47" s="72"/>
      <c r="AM47" s="73"/>
      <c r="AN47" s="73"/>
      <c r="AO47" s="72"/>
      <c r="AP47" s="72"/>
      <c r="AQ47" s="72"/>
      <c r="AR47" s="69">
        <v>1</v>
      </c>
      <c r="AS47" s="72"/>
      <c r="AT47" s="72"/>
      <c r="AU47" s="72"/>
      <c r="AV47" s="40"/>
      <c r="AW47" s="72"/>
      <c r="AX47" s="56"/>
      <c r="AY47" s="40"/>
      <c r="AZ47" s="72"/>
      <c r="BA47" s="73"/>
      <c r="BB47" s="73"/>
      <c r="BC47" s="72"/>
      <c r="BD47" s="72"/>
      <c r="BE47" s="72"/>
      <c r="BF47" s="69">
        <v>1</v>
      </c>
      <c r="BG47" s="72"/>
      <c r="BH47" s="72"/>
      <c r="BI47" s="72"/>
      <c r="BJ47" s="40"/>
      <c r="BK47" s="72"/>
      <c r="BL47" s="86">
        <f t="shared" ref="BL47:BL51" si="7">SUM(H47,J47,L47,N47,P47,R47,T47,V47,X47,Z47,AB47,AD47,AF47,AH47,AJ47,AL47,AN47,AP47,AR47,AT47,AV47,AX47,AZ47,BB47,BD47,BF47,BH47,BJ47)</f>
        <v>4</v>
      </c>
      <c r="BM47" s="86">
        <f t="shared" ref="BM47:BM51" si="8">SUM(I47,K47,M47,O47,Q47,S47,U47,W47,Y47,AA47,AC47,AE47,AG47,AI47,AK47,AM47,AO47,AQ47,AS47,AU47,AW47,AY47,BA47,BC47,BE47,BG47,BI47,BK47)</f>
        <v>0</v>
      </c>
      <c r="BN47" s="87"/>
    </row>
    <row r="48" ht="21" spans="1:66">
      <c r="A48" s="24">
        <v>2</v>
      </c>
      <c r="B48" s="25" t="s">
        <v>86</v>
      </c>
      <c r="C48" s="25" t="s">
        <v>87</v>
      </c>
      <c r="D48" s="50"/>
      <c r="E48" s="42">
        <v>1</v>
      </c>
      <c r="F48" s="43"/>
      <c r="G48" s="44"/>
      <c r="H48" s="52"/>
      <c r="I48" s="54"/>
      <c r="J48" s="69">
        <v>1</v>
      </c>
      <c r="K48" s="54"/>
      <c r="L48" s="54"/>
      <c r="M48" s="52"/>
      <c r="N48" s="54"/>
      <c r="O48" s="54"/>
      <c r="P48" s="54"/>
      <c r="Q48" s="52"/>
      <c r="R48" s="52"/>
      <c r="S48" s="52"/>
      <c r="T48" s="70"/>
      <c r="U48" s="52"/>
      <c r="V48" s="52"/>
      <c r="W48" s="54"/>
      <c r="X48" s="69">
        <v>1</v>
      </c>
      <c r="Y48" s="54"/>
      <c r="Z48" s="54"/>
      <c r="AA48" s="52"/>
      <c r="AB48" s="54"/>
      <c r="AC48" s="54"/>
      <c r="AD48" s="54"/>
      <c r="AE48" s="52"/>
      <c r="AF48" s="52"/>
      <c r="AG48" s="52"/>
      <c r="AH48" s="70"/>
      <c r="AI48" s="52"/>
      <c r="AJ48" s="52"/>
      <c r="AK48" s="54"/>
      <c r="AL48" s="69">
        <v>1</v>
      </c>
      <c r="AM48" s="54"/>
      <c r="AN48" s="54"/>
      <c r="AO48" s="52"/>
      <c r="AP48" s="54"/>
      <c r="AQ48" s="52"/>
      <c r="AR48" s="54"/>
      <c r="AS48" s="52"/>
      <c r="AT48" s="52"/>
      <c r="AU48" s="52"/>
      <c r="AV48" s="70"/>
      <c r="AW48" s="52"/>
      <c r="AX48" s="52"/>
      <c r="AY48" s="54"/>
      <c r="AZ48" s="69">
        <v>1</v>
      </c>
      <c r="BA48" s="54"/>
      <c r="BB48" s="54"/>
      <c r="BC48" s="52"/>
      <c r="BD48" s="54"/>
      <c r="BE48" s="52"/>
      <c r="BF48" s="54"/>
      <c r="BG48" s="52"/>
      <c r="BH48" s="52"/>
      <c r="BI48" s="52"/>
      <c r="BJ48" s="70"/>
      <c r="BK48" s="52"/>
      <c r="BL48" s="86">
        <f t="shared" si="7"/>
        <v>4</v>
      </c>
      <c r="BM48" s="86">
        <f t="shared" si="8"/>
        <v>0</v>
      </c>
      <c r="BN48" s="87"/>
    </row>
    <row r="49" ht="20.25" spans="1:66">
      <c r="A49" s="24">
        <v>3</v>
      </c>
      <c r="B49" s="25" t="s">
        <v>88</v>
      </c>
      <c r="C49" s="25" t="s">
        <v>89</v>
      </c>
      <c r="D49" s="50">
        <v>1</v>
      </c>
      <c r="E49" s="42"/>
      <c r="F49" s="43"/>
      <c r="G49" s="44"/>
      <c r="H49" s="57"/>
      <c r="I49" s="57"/>
      <c r="J49" s="57"/>
      <c r="K49" s="74"/>
      <c r="L49" s="74"/>
      <c r="M49" s="74"/>
      <c r="N49" s="74"/>
      <c r="O49" s="74"/>
      <c r="P49" s="74"/>
      <c r="Q49" s="74"/>
      <c r="R49" s="74"/>
      <c r="S49" s="74"/>
      <c r="T49" s="57"/>
      <c r="U49" s="57"/>
      <c r="V49" s="57"/>
      <c r="W49" s="57"/>
      <c r="X49" s="57"/>
      <c r="Y49" s="74"/>
      <c r="Z49" s="74"/>
      <c r="AA49" s="74"/>
      <c r="AB49" s="74"/>
      <c r="AC49" s="74"/>
      <c r="AD49" s="74"/>
      <c r="AE49" s="74"/>
      <c r="AF49" s="74"/>
      <c r="AG49" s="74"/>
      <c r="AH49" s="57"/>
      <c r="AI49" s="57"/>
      <c r="AJ49" s="57"/>
      <c r="AK49" s="57"/>
      <c r="AL49" s="57"/>
      <c r="AM49" s="74"/>
      <c r="AN49" s="74"/>
      <c r="AO49" s="74"/>
      <c r="AP49" s="74"/>
      <c r="AQ49" s="74"/>
      <c r="AR49" s="74"/>
      <c r="AS49" s="74"/>
      <c r="AT49" s="74"/>
      <c r="AU49" s="74"/>
      <c r="AV49" s="57"/>
      <c r="AW49" s="57"/>
      <c r="AX49" s="57"/>
      <c r="AY49" s="57"/>
      <c r="AZ49" s="57"/>
      <c r="BA49" s="74"/>
      <c r="BB49" s="74"/>
      <c r="BC49" s="74"/>
      <c r="BD49" s="74"/>
      <c r="BE49" s="74"/>
      <c r="BF49" s="74"/>
      <c r="BG49" s="74"/>
      <c r="BH49" s="74"/>
      <c r="BI49" s="74"/>
      <c r="BJ49" s="57"/>
      <c r="BK49" s="57"/>
      <c r="BL49" s="57"/>
      <c r="BM49" s="57"/>
      <c r="BN49" s="87"/>
    </row>
    <row r="50" ht="20.25" spans="1:66">
      <c r="A50" s="4" t="s">
        <v>90</v>
      </c>
      <c r="B50" s="58" t="s">
        <v>91</v>
      </c>
      <c r="C50" s="58" t="s">
        <v>39</v>
      </c>
      <c r="D50" s="59"/>
      <c r="E50" s="60">
        <v>1</v>
      </c>
      <c r="F50" s="60"/>
      <c r="G50" s="6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89"/>
    </row>
    <row r="51" ht="21" spans="1:66">
      <c r="A51" s="24">
        <v>1</v>
      </c>
      <c r="B51" s="25" t="s">
        <v>92</v>
      </c>
      <c r="C51" s="25"/>
      <c r="D51" s="50"/>
      <c r="E51" s="42"/>
      <c r="F51" s="43">
        <v>1</v>
      </c>
      <c r="G51" s="44"/>
      <c r="H51" s="33">
        <v>1</v>
      </c>
      <c r="I51" s="70"/>
      <c r="J51" s="52"/>
      <c r="K51" s="70"/>
      <c r="L51" s="52"/>
      <c r="M51" s="52"/>
      <c r="N51" s="70"/>
      <c r="O51" s="52"/>
      <c r="P51" s="70"/>
      <c r="Q51" s="52"/>
      <c r="R51" s="52"/>
      <c r="S51" s="52"/>
      <c r="T51" s="36"/>
      <c r="U51" s="36"/>
      <c r="V51" s="33">
        <v>1</v>
      </c>
      <c r="W51" s="70"/>
      <c r="X51" s="52"/>
      <c r="Y51" s="70"/>
      <c r="Z51" s="52"/>
      <c r="AA51" s="52"/>
      <c r="AB51" s="70"/>
      <c r="AC51" s="52"/>
      <c r="AD51" s="70"/>
      <c r="AE51" s="52"/>
      <c r="AF51" s="52"/>
      <c r="AG51" s="52"/>
      <c r="AH51" s="36"/>
      <c r="AI51" s="36"/>
      <c r="AJ51" s="33">
        <v>1</v>
      </c>
      <c r="AK51" s="70"/>
      <c r="AL51" s="52"/>
      <c r="AM51" s="70"/>
      <c r="AN51" s="52"/>
      <c r="AO51" s="52"/>
      <c r="AP51" s="70"/>
      <c r="AQ51" s="52"/>
      <c r="AR51" s="70"/>
      <c r="AS51" s="52"/>
      <c r="AT51" s="52"/>
      <c r="AU51" s="52"/>
      <c r="AV51" s="36"/>
      <c r="AW51" s="36"/>
      <c r="AX51" s="33">
        <v>1</v>
      </c>
      <c r="AY51" s="70"/>
      <c r="AZ51" s="52"/>
      <c r="BA51" s="70"/>
      <c r="BB51" s="52"/>
      <c r="BC51" s="52"/>
      <c r="BD51" s="70"/>
      <c r="BE51" s="52"/>
      <c r="BF51" s="70"/>
      <c r="BG51" s="52"/>
      <c r="BH51" s="52"/>
      <c r="BI51" s="52"/>
      <c r="BJ51" s="36"/>
      <c r="BK51" s="36"/>
      <c r="BL51" s="86">
        <f t="shared" si="7"/>
        <v>4</v>
      </c>
      <c r="BM51" s="86">
        <f t="shared" si="8"/>
        <v>0</v>
      </c>
      <c r="BN51" s="87"/>
    </row>
    <row r="52" ht="20.25" spans="1:66">
      <c r="A52" s="4" t="s">
        <v>93</v>
      </c>
      <c r="B52" s="58" t="s">
        <v>94</v>
      </c>
      <c r="C52" s="58" t="s">
        <v>76</v>
      </c>
      <c r="D52" s="59"/>
      <c r="E52" s="60">
        <v>1</v>
      </c>
      <c r="F52" s="6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89"/>
    </row>
    <row r="53" ht="21" spans="1:66">
      <c r="A53" s="24">
        <v>1</v>
      </c>
      <c r="B53" s="25" t="s">
        <v>95</v>
      </c>
      <c r="C53" s="25"/>
      <c r="D53" s="50"/>
      <c r="E53" s="42"/>
      <c r="F53" s="43"/>
      <c r="G53" s="44"/>
      <c r="H53" s="24"/>
      <c r="I53" s="24"/>
      <c r="J53" s="24"/>
      <c r="K53" s="24"/>
      <c r="L53" s="43">
        <v>1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52"/>
      <c r="AG53" s="52"/>
      <c r="AH53" s="52"/>
      <c r="AI53" s="31"/>
      <c r="AJ53" s="31"/>
      <c r="AK53" s="52"/>
      <c r="AL53" s="52"/>
      <c r="AM53" s="52"/>
      <c r="AN53" s="43">
        <v>1</v>
      </c>
      <c r="AO53" s="24"/>
      <c r="AP53" s="24"/>
      <c r="AQ53" s="24"/>
      <c r="AR53" s="24"/>
      <c r="AS53" s="24"/>
      <c r="AT53" s="52"/>
      <c r="AU53" s="52"/>
      <c r="AV53" s="52"/>
      <c r="AW53" s="31"/>
      <c r="AX53" s="31"/>
      <c r="AY53" s="52"/>
      <c r="AZ53" s="52"/>
      <c r="BA53" s="52"/>
      <c r="BB53" s="76"/>
      <c r="BC53" s="76"/>
      <c r="BD53" s="52"/>
      <c r="BE53" s="52"/>
      <c r="BF53" s="52"/>
      <c r="BG53" s="52"/>
      <c r="BH53" s="52"/>
      <c r="BI53" s="52"/>
      <c r="BJ53" s="52"/>
      <c r="BK53" s="31"/>
      <c r="BL53" s="86">
        <f t="shared" ref="BL53:BL55" si="9">SUM(H53,J53,L53,N53,P53,R53,T53,V53,X53,Z53,AB53,AD53,AF53,AH53,AJ53,AL53,AN53,AP53,AR53,AT53,AV53,AX53,AZ53,BB53,BD53,BF53,BH53,BJ53)</f>
        <v>2</v>
      </c>
      <c r="BM53" s="86">
        <f t="shared" ref="BM53:BM55" si="10">SUM(I53,K53,M53,O53,Q53,S53,U53,W53,Y53,AA53,AC53,AE53,AG53,AI53,AK53,AM53,AO53,AQ53,AS53,AU53,AW53,AY53,BA53,BC53,BE53,BG53,BI53,BK53)</f>
        <v>0</v>
      </c>
      <c r="BN53" s="87"/>
    </row>
    <row r="54" ht="21" spans="1:66">
      <c r="A54" s="24">
        <v>2</v>
      </c>
      <c r="B54" s="25" t="s">
        <v>96</v>
      </c>
      <c r="C54" s="25"/>
      <c r="D54" s="50"/>
      <c r="E54" s="42"/>
      <c r="F54" s="43"/>
      <c r="G54" s="44"/>
      <c r="H54" s="24"/>
      <c r="I54" s="24"/>
      <c r="J54" s="24"/>
      <c r="K54" s="24"/>
      <c r="L54" s="24"/>
      <c r="M54" s="24"/>
      <c r="N54" s="43">
        <v>1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52"/>
      <c r="AG54" s="52"/>
      <c r="AH54" s="52"/>
      <c r="AI54" s="31"/>
      <c r="AJ54" s="31"/>
      <c r="AK54" s="52"/>
      <c r="AL54" s="52"/>
      <c r="AM54" s="52"/>
      <c r="AN54" s="24"/>
      <c r="AO54" s="24"/>
      <c r="AP54" s="43">
        <v>1</v>
      </c>
      <c r="AQ54" s="24"/>
      <c r="AR54" s="24"/>
      <c r="AS54" s="24"/>
      <c r="AT54" s="52"/>
      <c r="AU54" s="52"/>
      <c r="AV54" s="52"/>
      <c r="AW54" s="31"/>
      <c r="AX54" s="31"/>
      <c r="AY54" s="52"/>
      <c r="AZ54" s="52"/>
      <c r="BA54" s="52"/>
      <c r="BB54" s="76"/>
      <c r="BC54" s="76"/>
      <c r="BD54" s="52"/>
      <c r="BE54" s="52"/>
      <c r="BF54" s="52"/>
      <c r="BG54" s="52"/>
      <c r="BH54" s="52"/>
      <c r="BI54" s="52"/>
      <c r="BJ54" s="52"/>
      <c r="BK54" s="31"/>
      <c r="BL54" s="86">
        <f t="shared" si="9"/>
        <v>2</v>
      </c>
      <c r="BM54" s="86">
        <f t="shared" si="10"/>
        <v>0</v>
      </c>
      <c r="BN54" s="87"/>
    </row>
    <row r="55" ht="21" spans="1:66">
      <c r="A55" s="24">
        <v>3</v>
      </c>
      <c r="B55" s="25" t="s">
        <v>97</v>
      </c>
      <c r="C55" s="25"/>
      <c r="D55" s="50"/>
      <c r="E55" s="42"/>
      <c r="F55" s="43"/>
      <c r="G55" s="44"/>
      <c r="H55" s="24"/>
      <c r="I55" s="24"/>
      <c r="J55" s="24"/>
      <c r="K55" s="24"/>
      <c r="L55" s="24"/>
      <c r="M55" s="24"/>
      <c r="N55" s="24"/>
      <c r="O55" s="24"/>
      <c r="P55" s="43">
        <v>1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52"/>
      <c r="AG55" s="52"/>
      <c r="AH55" s="52"/>
      <c r="AI55" s="31"/>
      <c r="AJ55" s="31"/>
      <c r="AK55" s="52"/>
      <c r="AL55" s="52"/>
      <c r="AM55" s="52"/>
      <c r="AN55" s="24"/>
      <c r="AO55" s="24"/>
      <c r="AP55" s="24"/>
      <c r="AQ55" s="24"/>
      <c r="AR55" s="43">
        <v>1</v>
      </c>
      <c r="AS55" s="24"/>
      <c r="AT55" s="52"/>
      <c r="AU55" s="52"/>
      <c r="AV55" s="52"/>
      <c r="AW55" s="31"/>
      <c r="AX55" s="31"/>
      <c r="AY55" s="52"/>
      <c r="AZ55" s="52"/>
      <c r="BA55" s="52"/>
      <c r="BB55" s="31"/>
      <c r="BC55" s="76"/>
      <c r="BD55" s="52"/>
      <c r="BE55" s="52"/>
      <c r="BF55" s="52"/>
      <c r="BG55" s="52"/>
      <c r="BH55" s="52"/>
      <c r="BI55" s="52"/>
      <c r="BJ55" s="52"/>
      <c r="BK55" s="31"/>
      <c r="BL55" s="86">
        <f t="shared" si="9"/>
        <v>2</v>
      </c>
      <c r="BM55" s="86">
        <f t="shared" si="10"/>
        <v>0</v>
      </c>
      <c r="BN55" s="87"/>
    </row>
    <row r="56" ht="25.5" spans="1:66">
      <c r="A56" s="21"/>
      <c r="B56" s="22" t="s">
        <v>98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90"/>
    </row>
    <row r="57" ht="20.25" spans="1:66">
      <c r="A57" s="4" t="s">
        <v>19</v>
      </c>
      <c r="B57" s="58" t="s">
        <v>99</v>
      </c>
      <c r="C57" s="58" t="s">
        <v>54</v>
      </c>
      <c r="D57" s="61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89"/>
    </row>
    <row r="58" ht="21" spans="1:66">
      <c r="A58" s="24">
        <v>1</v>
      </c>
      <c r="B58" s="25" t="s">
        <v>92</v>
      </c>
      <c r="C58" s="25"/>
      <c r="D58" s="32"/>
      <c r="E58" s="33"/>
      <c r="F58" s="34"/>
      <c r="G58" s="35"/>
      <c r="H58" s="33">
        <v>1</v>
      </c>
      <c r="I58" s="31"/>
      <c r="J58" s="33">
        <v>1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3">
        <v>1</v>
      </c>
      <c r="AK58" s="31"/>
      <c r="AL58" s="33">
        <v>1</v>
      </c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86">
        <f t="shared" ref="BL58:BL66" si="11">SUM(H58,J58,L58,N58,P58,R58,T58,V58,X58,Z58,AB58,AD58,AF58,AH58,AJ58,AL58,AN58,AP58,AR58,AT58,AV58,AX58,AZ58,BB58,BD58,BF58,BH58,BJ58)</f>
        <v>4</v>
      </c>
      <c r="BM58" s="86">
        <f t="shared" ref="BM58:BM66" si="12">SUM(I58,K58,M58,O58,Q58,S58,U58,W58,Y58,AA58,AC58,AE58,AG58,AI58,AK58,AM58,AO58,AQ58,AS58,AU58,AW58,AY58,BA58,BC58,BE58,BG58,BI58,BK58)</f>
        <v>0</v>
      </c>
      <c r="BN58" s="87"/>
    </row>
    <row r="59" ht="20.25" spans="1:66">
      <c r="A59" s="4" t="s">
        <v>100</v>
      </c>
      <c r="B59" s="58" t="s">
        <v>101</v>
      </c>
      <c r="C59" s="58" t="s">
        <v>54</v>
      </c>
      <c r="D59" s="61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89"/>
    </row>
    <row r="60" ht="21" spans="1:66">
      <c r="A60" s="24">
        <v>1</v>
      </c>
      <c r="B60" s="25" t="s">
        <v>102</v>
      </c>
      <c r="C60" s="25"/>
      <c r="D60" s="32"/>
      <c r="E60" s="33"/>
      <c r="F60" s="34"/>
      <c r="G60" s="35"/>
      <c r="H60" s="31"/>
      <c r="I60" s="31"/>
      <c r="J60" s="31"/>
      <c r="K60" s="52"/>
      <c r="L60" s="35">
        <v>1</v>
      </c>
      <c r="M60" s="31"/>
      <c r="N60" s="35">
        <v>1</v>
      </c>
      <c r="O60" s="31"/>
      <c r="P60" s="31"/>
      <c r="Q60" s="31"/>
      <c r="R60" s="31"/>
      <c r="S60" s="52"/>
      <c r="T60" s="52"/>
      <c r="U60" s="31"/>
      <c r="V60" s="31"/>
      <c r="W60" s="31"/>
      <c r="X60" s="31"/>
      <c r="Y60" s="31"/>
      <c r="Z60" s="52"/>
      <c r="AA60" s="31"/>
      <c r="AB60" s="31"/>
      <c r="AC60" s="31"/>
      <c r="AD60" s="31"/>
      <c r="AE60" s="52"/>
      <c r="AF60" s="52"/>
      <c r="AG60" s="31"/>
      <c r="AH60" s="31"/>
      <c r="AI60" s="31"/>
      <c r="AJ60" s="31"/>
      <c r="AK60" s="31"/>
      <c r="AL60" s="31"/>
      <c r="AM60" s="31"/>
      <c r="AN60" s="52"/>
      <c r="AO60" s="52"/>
      <c r="AP60" s="31"/>
      <c r="AQ60" s="52"/>
      <c r="AR60" s="52"/>
      <c r="AS60" s="31"/>
      <c r="AT60" s="52"/>
      <c r="AU60" s="31"/>
      <c r="AV60" s="31"/>
      <c r="AW60" s="31"/>
      <c r="AX60" s="31"/>
      <c r="AY60" s="31"/>
      <c r="AZ60" s="31"/>
      <c r="BA60" s="31"/>
      <c r="BB60" s="52"/>
      <c r="BC60" s="52"/>
      <c r="BD60" s="31"/>
      <c r="BE60" s="52"/>
      <c r="BF60" s="52"/>
      <c r="BG60" s="31"/>
      <c r="BH60" s="52"/>
      <c r="BI60" s="31"/>
      <c r="BJ60" s="31"/>
      <c r="BK60" s="31"/>
      <c r="BL60" s="86">
        <f t="shared" si="11"/>
        <v>2</v>
      </c>
      <c r="BM60" s="86">
        <f t="shared" si="12"/>
        <v>0</v>
      </c>
      <c r="BN60" s="87"/>
    </row>
    <row r="61" ht="21" spans="1:66">
      <c r="A61" s="24">
        <v>2</v>
      </c>
      <c r="B61" s="25" t="s">
        <v>103</v>
      </c>
      <c r="C61" s="25"/>
      <c r="D61" s="32"/>
      <c r="E61" s="33"/>
      <c r="F61" s="34"/>
      <c r="G61" s="35"/>
      <c r="H61" s="24"/>
      <c r="I61" s="24"/>
      <c r="J61" s="24"/>
      <c r="K61" s="31"/>
      <c r="L61" s="31"/>
      <c r="M61" s="31"/>
      <c r="N61" s="31"/>
      <c r="O61" s="31"/>
      <c r="P61" s="35">
        <v>1</v>
      </c>
      <c r="Q61" s="31"/>
      <c r="R61" s="35">
        <v>1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86">
        <f t="shared" si="11"/>
        <v>2</v>
      </c>
      <c r="BM61" s="86">
        <f t="shared" si="12"/>
        <v>0</v>
      </c>
      <c r="BN61" s="87"/>
    </row>
    <row r="62" ht="21" spans="1:66">
      <c r="A62" s="24">
        <v>3</v>
      </c>
      <c r="B62" s="25" t="s">
        <v>104</v>
      </c>
      <c r="C62" s="25"/>
      <c r="D62" s="32"/>
      <c r="E62" s="33"/>
      <c r="F62" s="34"/>
      <c r="G62" s="35"/>
      <c r="H62" s="24"/>
      <c r="I62" s="24"/>
      <c r="J62" s="24"/>
      <c r="K62" s="31"/>
      <c r="L62" s="31"/>
      <c r="M62" s="31"/>
      <c r="N62" s="31"/>
      <c r="O62" s="31"/>
      <c r="P62" s="31"/>
      <c r="Q62" s="31"/>
      <c r="R62" s="31"/>
      <c r="S62" s="31"/>
      <c r="T62" s="35">
        <v>1</v>
      </c>
      <c r="U62" s="31"/>
      <c r="V62" s="31"/>
      <c r="W62" s="31"/>
      <c r="X62" s="31"/>
      <c r="Y62" s="31"/>
      <c r="Z62" s="35">
        <v>1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52"/>
      <c r="BK62" s="31"/>
      <c r="BL62" s="86">
        <f t="shared" si="11"/>
        <v>2</v>
      </c>
      <c r="BM62" s="86">
        <f t="shared" si="12"/>
        <v>0</v>
      </c>
      <c r="BN62" s="87"/>
    </row>
    <row r="63" ht="21" spans="1:66">
      <c r="A63" s="24">
        <v>4</v>
      </c>
      <c r="B63" s="25" t="s">
        <v>105</v>
      </c>
      <c r="C63" s="25"/>
      <c r="D63" s="32"/>
      <c r="E63" s="33"/>
      <c r="F63" s="34"/>
      <c r="G63" s="35"/>
      <c r="H63" s="24"/>
      <c r="I63" s="24"/>
      <c r="J63" s="2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5">
        <v>1</v>
      </c>
      <c r="AC63" s="31"/>
      <c r="AD63" s="35">
        <v>1</v>
      </c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52"/>
      <c r="BK63" s="31"/>
      <c r="BL63" s="86">
        <f t="shared" si="11"/>
        <v>2</v>
      </c>
      <c r="BM63" s="86">
        <f t="shared" si="12"/>
        <v>0</v>
      </c>
      <c r="BN63" s="87"/>
    </row>
    <row r="64" ht="21" spans="1:66">
      <c r="A64" s="24">
        <v>5</v>
      </c>
      <c r="B64" s="25" t="s">
        <v>106</v>
      </c>
      <c r="C64" s="25"/>
      <c r="D64" s="32"/>
      <c r="E64" s="33"/>
      <c r="F64" s="34"/>
      <c r="G64" s="35"/>
      <c r="H64" s="24"/>
      <c r="I64" s="24"/>
      <c r="J64" s="24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5">
        <v>1</v>
      </c>
      <c r="AG64" s="31"/>
      <c r="AH64" s="35">
        <v>1</v>
      </c>
      <c r="AI64" s="31"/>
      <c r="AJ64" s="31"/>
      <c r="AK64" s="31"/>
      <c r="AL64" s="31"/>
      <c r="AM64" s="31"/>
      <c r="AN64" s="35">
        <v>1</v>
      </c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52"/>
      <c r="BK64" s="31"/>
      <c r="BL64" s="86">
        <f t="shared" si="11"/>
        <v>3</v>
      </c>
      <c r="BM64" s="86">
        <f t="shared" si="12"/>
        <v>0</v>
      </c>
      <c r="BN64" s="87"/>
    </row>
    <row r="65" ht="21" spans="1:66">
      <c r="A65" s="24">
        <v>6</v>
      </c>
      <c r="B65" s="25" t="s">
        <v>107</v>
      </c>
      <c r="C65" s="25"/>
      <c r="D65" s="32"/>
      <c r="E65" s="33"/>
      <c r="F65" s="34"/>
      <c r="G65" s="35"/>
      <c r="H65" s="24"/>
      <c r="I65" s="24"/>
      <c r="J65" s="24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5">
        <v>1</v>
      </c>
      <c r="AQ65" s="31"/>
      <c r="AR65" s="35">
        <v>1</v>
      </c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52"/>
      <c r="BK65" s="31"/>
      <c r="BL65" s="86">
        <f t="shared" si="11"/>
        <v>2</v>
      </c>
      <c r="BM65" s="86">
        <f t="shared" si="12"/>
        <v>0</v>
      </c>
      <c r="BN65" s="87"/>
    </row>
    <row r="66" ht="21" spans="1:66">
      <c r="A66" s="24">
        <v>7</v>
      </c>
      <c r="B66" s="25" t="s">
        <v>108</v>
      </c>
      <c r="C66" s="25"/>
      <c r="D66" s="32"/>
      <c r="E66" s="33"/>
      <c r="F66" s="34"/>
      <c r="G66" s="35"/>
      <c r="H66" s="24"/>
      <c r="I66" s="24"/>
      <c r="J66" s="24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5">
        <v>1</v>
      </c>
      <c r="AU66" s="31"/>
      <c r="AV66" s="35">
        <v>1</v>
      </c>
      <c r="AW66" s="31"/>
      <c r="AX66" s="31"/>
      <c r="AY66" s="31"/>
      <c r="AZ66" s="31"/>
      <c r="BA66" s="31"/>
      <c r="BB66" s="35">
        <v>1</v>
      </c>
      <c r="BC66" s="31"/>
      <c r="BD66" s="35">
        <v>1</v>
      </c>
      <c r="BE66" s="31"/>
      <c r="BF66" s="35">
        <v>1</v>
      </c>
      <c r="BG66" s="31"/>
      <c r="BH66" s="31"/>
      <c r="BI66" s="31"/>
      <c r="BJ66" s="52"/>
      <c r="BK66" s="31"/>
      <c r="BL66" s="86">
        <f t="shared" si="11"/>
        <v>5</v>
      </c>
      <c r="BM66" s="86">
        <f t="shared" si="12"/>
        <v>0</v>
      </c>
      <c r="BN66" s="87"/>
    </row>
    <row r="67" ht="20.25" spans="1:66">
      <c r="A67" s="4" t="s">
        <v>109</v>
      </c>
      <c r="B67" s="58" t="s">
        <v>110</v>
      </c>
      <c r="C67" s="58" t="s">
        <v>44</v>
      </c>
      <c r="D67" s="61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89"/>
    </row>
    <row r="68" ht="21" spans="1:66">
      <c r="A68" s="24">
        <v>1</v>
      </c>
      <c r="B68" s="25" t="s">
        <v>92</v>
      </c>
      <c r="C68" s="25"/>
      <c r="D68" s="32"/>
      <c r="E68" s="33"/>
      <c r="F68" s="34"/>
      <c r="G68" s="35"/>
      <c r="H68" s="31"/>
      <c r="I68" s="31"/>
      <c r="J68" s="35">
        <v>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86">
        <f t="shared" ref="BL68:BL76" si="13">SUM(H68,J68,L68,N68,P68,R68,T68,V68,X68,Z68,AB68,AD68,AF68,AH68,AJ68,AL68,AN68,AP68,AR68,AT68,AV68,AX68,AZ68,BB68,BD68,BF68,BH68,BJ68)</f>
        <v>1</v>
      </c>
      <c r="BM68" s="86">
        <f t="shared" ref="BM68:BM76" si="14">SUM(I68,K68,M68,O68,Q68,S68,U68,W68,Y68,AA68,AC68,AE68,AG68,AI68,AK68,AM68,AO68,AQ68,AS68,AU68,AW68,AY68,BA68,BC68,BE68,BG68,BI68,BK68)</f>
        <v>0</v>
      </c>
      <c r="BN68" s="87"/>
    </row>
    <row r="69" ht="20.25" spans="1:66">
      <c r="A69" s="4" t="s">
        <v>111</v>
      </c>
      <c r="B69" s="58" t="s">
        <v>112</v>
      </c>
      <c r="C69" s="58" t="s">
        <v>113</v>
      </c>
      <c r="D69" s="61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ht="21" spans="1:66">
      <c r="A70" s="24">
        <v>1</v>
      </c>
      <c r="B70" s="25" t="s">
        <v>102</v>
      </c>
      <c r="C70" s="25"/>
      <c r="D70" s="32"/>
      <c r="E70" s="33"/>
      <c r="F70" s="34">
        <v>1</v>
      </c>
      <c r="G70" s="35"/>
      <c r="H70" s="31"/>
      <c r="I70" s="31"/>
      <c r="J70" s="31"/>
      <c r="K70" s="31"/>
      <c r="L70" s="34">
        <v>1</v>
      </c>
      <c r="M70" s="31"/>
      <c r="N70" s="34">
        <v>1</v>
      </c>
      <c r="O70" s="31"/>
      <c r="P70" s="31"/>
      <c r="Q70" s="31"/>
      <c r="R70" s="31"/>
      <c r="S70" s="31"/>
      <c r="T70" s="31"/>
      <c r="U70" s="31"/>
      <c r="V70" s="31"/>
      <c r="W70" s="52"/>
      <c r="X70" s="52"/>
      <c r="Y70" s="52"/>
      <c r="Z70" s="52"/>
      <c r="AA70" s="31"/>
      <c r="AB70" s="31"/>
      <c r="AC70" s="31"/>
      <c r="AD70" s="52"/>
      <c r="AE70" s="52"/>
      <c r="AF70" s="31"/>
      <c r="AG70" s="31"/>
      <c r="AH70" s="31"/>
      <c r="AI70" s="31"/>
      <c r="AJ70" s="31"/>
      <c r="AK70" s="31"/>
      <c r="AL70" s="31"/>
      <c r="AM70" s="31"/>
      <c r="AN70" s="52"/>
      <c r="AO70" s="52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52"/>
      <c r="BC70" s="52"/>
      <c r="BD70" s="31"/>
      <c r="BE70" s="31"/>
      <c r="BF70" s="31"/>
      <c r="BG70" s="31"/>
      <c r="BH70" s="31"/>
      <c r="BI70" s="31"/>
      <c r="BJ70" s="31"/>
      <c r="BK70" s="31"/>
      <c r="BL70" s="86">
        <f t="shared" si="13"/>
        <v>2</v>
      </c>
      <c r="BM70" s="86">
        <f t="shared" si="14"/>
        <v>0</v>
      </c>
      <c r="BN70" s="87"/>
    </row>
    <row r="71" ht="21" spans="1:66">
      <c r="A71" s="24">
        <v>2</v>
      </c>
      <c r="B71" s="25" t="s">
        <v>103</v>
      </c>
      <c r="C71" s="25"/>
      <c r="D71" s="32"/>
      <c r="E71" s="33"/>
      <c r="F71" s="34"/>
      <c r="G71" s="35"/>
      <c r="H71" s="31"/>
      <c r="I71" s="31"/>
      <c r="J71" s="31"/>
      <c r="K71" s="31"/>
      <c r="L71" s="31"/>
      <c r="M71" s="31"/>
      <c r="N71" s="31"/>
      <c r="O71" s="31"/>
      <c r="P71" s="34">
        <v>1</v>
      </c>
      <c r="Q71" s="31"/>
      <c r="R71" s="34">
        <v>1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86">
        <f t="shared" si="13"/>
        <v>2</v>
      </c>
      <c r="BM71" s="86">
        <f t="shared" si="14"/>
        <v>0</v>
      </c>
      <c r="BN71" s="87"/>
    </row>
    <row r="72" ht="21" spans="1:66">
      <c r="A72" s="24">
        <v>3</v>
      </c>
      <c r="B72" s="25" t="s">
        <v>104</v>
      </c>
      <c r="C72" s="25"/>
      <c r="D72" s="32"/>
      <c r="E72" s="33"/>
      <c r="F72" s="34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4">
        <v>1</v>
      </c>
      <c r="U72" s="31"/>
      <c r="V72" s="34">
        <v>1</v>
      </c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86">
        <f t="shared" si="13"/>
        <v>2</v>
      </c>
      <c r="BM72" s="86">
        <f t="shared" si="14"/>
        <v>0</v>
      </c>
      <c r="BN72" s="87"/>
    </row>
    <row r="73" ht="21" spans="1:66">
      <c r="A73" s="24">
        <v>4</v>
      </c>
      <c r="B73" s="25" t="s">
        <v>105</v>
      </c>
      <c r="C73" s="25"/>
      <c r="D73" s="32"/>
      <c r="E73" s="33"/>
      <c r="F73" s="34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4">
        <v>1</v>
      </c>
      <c r="Y73" s="31"/>
      <c r="Z73" s="34">
        <v>1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86">
        <f t="shared" si="13"/>
        <v>2</v>
      </c>
      <c r="BM73" s="86">
        <f t="shared" si="14"/>
        <v>0</v>
      </c>
      <c r="BN73" s="87"/>
    </row>
    <row r="74" ht="21" spans="1:66">
      <c r="A74" s="24">
        <v>5</v>
      </c>
      <c r="B74" s="25" t="s">
        <v>114</v>
      </c>
      <c r="C74" s="25"/>
      <c r="D74" s="32"/>
      <c r="E74" s="33"/>
      <c r="F74" s="34"/>
      <c r="G74" s="35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4">
        <v>1</v>
      </c>
      <c r="AC74" s="31"/>
      <c r="AD74" s="34">
        <v>1</v>
      </c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86">
        <f t="shared" si="13"/>
        <v>2</v>
      </c>
      <c r="BM74" s="86">
        <f t="shared" si="14"/>
        <v>0</v>
      </c>
      <c r="BN74" s="87"/>
    </row>
    <row r="75" ht="21" spans="1:66">
      <c r="A75" s="24">
        <v>6</v>
      </c>
      <c r="B75" s="25" t="s">
        <v>107</v>
      </c>
      <c r="C75" s="25"/>
      <c r="D75" s="32"/>
      <c r="E75" s="33"/>
      <c r="F75" s="34"/>
      <c r="G75" s="35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4">
        <v>1</v>
      </c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86">
        <f t="shared" si="13"/>
        <v>1</v>
      </c>
      <c r="BM75" s="86">
        <f t="shared" si="14"/>
        <v>0</v>
      </c>
      <c r="BN75" s="87"/>
    </row>
    <row r="76" ht="21" spans="1:66">
      <c r="A76" s="24">
        <v>7</v>
      </c>
      <c r="B76" s="25" t="s">
        <v>108</v>
      </c>
      <c r="C76" s="25"/>
      <c r="D76" s="32"/>
      <c r="E76" s="33"/>
      <c r="F76" s="34"/>
      <c r="G76" s="3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4">
        <v>1</v>
      </c>
      <c r="AI76" s="31"/>
      <c r="AJ76" s="34">
        <v>1</v>
      </c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86">
        <f t="shared" si="13"/>
        <v>2</v>
      </c>
      <c r="BM76" s="86">
        <f t="shared" si="14"/>
        <v>0</v>
      </c>
      <c r="BN76" s="87"/>
    </row>
    <row r="77" ht="20.25" spans="1:66">
      <c r="A77" s="4" t="s">
        <v>115</v>
      </c>
      <c r="B77" s="58" t="s">
        <v>116</v>
      </c>
      <c r="C77" s="58" t="s">
        <v>59</v>
      </c>
      <c r="D77" s="61">
        <v>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ht="21" spans="1:66">
      <c r="A78" s="24">
        <v>1</v>
      </c>
      <c r="B78" s="25" t="s">
        <v>117</v>
      </c>
      <c r="C78" s="25"/>
      <c r="D78" s="32"/>
      <c r="E78" s="33"/>
      <c r="F78" s="34">
        <v>1</v>
      </c>
      <c r="G78" s="35"/>
      <c r="H78" s="31"/>
      <c r="I78" s="31"/>
      <c r="J78" s="31"/>
      <c r="K78" s="31"/>
      <c r="L78" s="33">
        <v>1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3">
        <v>1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3">
        <v>1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3">
        <v>1</v>
      </c>
      <c r="BC78" s="31"/>
      <c r="BD78" s="31"/>
      <c r="BE78" s="31"/>
      <c r="BF78" s="31"/>
      <c r="BG78" s="31"/>
      <c r="BH78" s="31"/>
      <c r="BI78" s="31"/>
      <c r="BJ78" s="31"/>
      <c r="BK78" s="31"/>
      <c r="BL78" s="86">
        <f t="shared" ref="BL78:BL84" si="15">SUM(H78,J78,L78,N78,P78,R78,T78,V78,X78,Z78,AB78,AD78,AF78,AH78,AJ78,AL78,AN78,AP78,AR78,AT78,AV78,AX78,AZ78,BB78,BD78,BF78,BH78,BJ78)</f>
        <v>4</v>
      </c>
      <c r="BM78" s="86">
        <f t="shared" ref="BM78:BM84" si="16">SUM(I78,K78,M78,O78,Q78,S78,U78,W78,Y78,AA78,AC78,AE78,AG78,AI78,AK78,AM78,AO78,AQ78,AS78,AU78,AW78,AY78,BA78,BC78,BE78,BG78,BI78,BK78)</f>
        <v>0</v>
      </c>
      <c r="BN78" s="87"/>
    </row>
    <row r="79" ht="21" spans="1:66">
      <c r="A79" s="24">
        <v>2</v>
      </c>
      <c r="B79" s="25" t="s">
        <v>118</v>
      </c>
      <c r="C79" s="25"/>
      <c r="D79" s="32"/>
      <c r="E79" s="33"/>
      <c r="F79" s="34"/>
      <c r="G79" s="35"/>
      <c r="H79" s="31"/>
      <c r="I79" s="31"/>
      <c r="J79" s="31"/>
      <c r="K79" s="31"/>
      <c r="L79" s="31"/>
      <c r="M79" s="31"/>
      <c r="N79" s="33">
        <v>1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3">
        <v>1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3">
        <v>1</v>
      </c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3">
        <v>1</v>
      </c>
      <c r="BE79" s="31"/>
      <c r="BF79" s="31"/>
      <c r="BG79" s="31"/>
      <c r="BH79" s="31"/>
      <c r="BI79" s="31"/>
      <c r="BJ79" s="31"/>
      <c r="BK79" s="31"/>
      <c r="BL79" s="86">
        <f t="shared" si="15"/>
        <v>4</v>
      </c>
      <c r="BM79" s="86">
        <f t="shared" si="16"/>
        <v>0</v>
      </c>
      <c r="BN79" s="87"/>
    </row>
    <row r="80" ht="21" spans="1:66">
      <c r="A80" s="24">
        <v>3</v>
      </c>
      <c r="B80" s="25" t="s">
        <v>119</v>
      </c>
      <c r="C80" s="25"/>
      <c r="D80" s="32"/>
      <c r="E80" s="33"/>
      <c r="F80" s="34"/>
      <c r="G80" s="35"/>
      <c r="H80" s="31"/>
      <c r="I80" s="31"/>
      <c r="J80" s="31"/>
      <c r="K80" s="31"/>
      <c r="L80" s="31"/>
      <c r="M80" s="31"/>
      <c r="N80" s="31"/>
      <c r="O80" s="31"/>
      <c r="P80" s="33">
        <v>1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3">
        <v>1</v>
      </c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3">
        <v>1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3">
        <v>1</v>
      </c>
      <c r="BG80" s="31"/>
      <c r="BH80" s="31"/>
      <c r="BI80" s="31"/>
      <c r="BJ80" s="31"/>
      <c r="BK80" s="31"/>
      <c r="BL80" s="86">
        <f t="shared" si="15"/>
        <v>4</v>
      </c>
      <c r="BM80" s="86">
        <f t="shared" si="16"/>
        <v>0</v>
      </c>
      <c r="BN80" s="87"/>
    </row>
    <row r="81" ht="21" spans="1:66">
      <c r="A81" s="24">
        <v>4</v>
      </c>
      <c r="B81" s="25" t="s">
        <v>105</v>
      </c>
      <c r="C81" s="25"/>
      <c r="D81" s="32"/>
      <c r="E81" s="33"/>
      <c r="F81" s="34"/>
      <c r="G81" s="35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3">
        <v>1</v>
      </c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3">
        <v>1</v>
      </c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3">
        <v>1</v>
      </c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3">
        <v>1</v>
      </c>
      <c r="BI81" s="31"/>
      <c r="BJ81" s="31"/>
      <c r="BK81" s="31"/>
      <c r="BL81" s="86">
        <f t="shared" si="15"/>
        <v>4</v>
      </c>
      <c r="BM81" s="86">
        <f t="shared" si="16"/>
        <v>0</v>
      </c>
      <c r="BN81" s="87"/>
    </row>
    <row r="82" ht="21" spans="1:66">
      <c r="A82" s="24">
        <v>5</v>
      </c>
      <c r="B82" s="25" t="s">
        <v>104</v>
      </c>
      <c r="C82" s="25"/>
      <c r="D82" s="32"/>
      <c r="E82" s="33"/>
      <c r="F82" s="34"/>
      <c r="G82" s="3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3">
        <v>1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3">
        <v>1</v>
      </c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3">
        <v>1</v>
      </c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3">
        <v>1</v>
      </c>
      <c r="BK82" s="31"/>
      <c r="BL82" s="86">
        <f t="shared" si="15"/>
        <v>4</v>
      </c>
      <c r="BM82" s="86">
        <f t="shared" si="16"/>
        <v>0</v>
      </c>
      <c r="BN82" s="87"/>
    </row>
    <row r="83" ht="21" spans="1:66">
      <c r="A83" s="24">
        <v>6</v>
      </c>
      <c r="B83" s="25" t="s">
        <v>103</v>
      </c>
      <c r="C83" s="25"/>
      <c r="D83" s="32"/>
      <c r="E83" s="33"/>
      <c r="F83" s="34"/>
      <c r="G83" s="35"/>
      <c r="H83" s="33">
        <v>1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3">
        <v>1</v>
      </c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3">
        <v>1</v>
      </c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3">
        <v>1</v>
      </c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86">
        <f t="shared" si="15"/>
        <v>4</v>
      </c>
      <c r="BM83" s="86">
        <f t="shared" si="16"/>
        <v>0</v>
      </c>
      <c r="BN83" s="87"/>
    </row>
    <row r="84" ht="21" spans="1:66">
      <c r="A84" s="24">
        <v>7</v>
      </c>
      <c r="B84" s="25" t="s">
        <v>102</v>
      </c>
      <c r="C84" s="25"/>
      <c r="D84" s="32"/>
      <c r="E84" s="33"/>
      <c r="F84" s="34"/>
      <c r="G84" s="35"/>
      <c r="H84" s="31"/>
      <c r="I84" s="31"/>
      <c r="J84" s="33">
        <v>1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3">
        <v>1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3">
        <v>1</v>
      </c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3">
        <v>1</v>
      </c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86">
        <f t="shared" si="15"/>
        <v>4</v>
      </c>
      <c r="BM84" s="86">
        <f t="shared" si="16"/>
        <v>0</v>
      </c>
      <c r="BN84" s="87"/>
    </row>
    <row r="85" ht="20.25" spans="1:66">
      <c r="A85" s="4" t="s">
        <v>120</v>
      </c>
      <c r="B85" s="58" t="s">
        <v>121</v>
      </c>
      <c r="C85" s="58" t="s">
        <v>122</v>
      </c>
      <c r="D85" s="61">
        <v>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89"/>
    </row>
    <row r="86" ht="21" spans="1:66">
      <c r="A86" s="24">
        <v>1</v>
      </c>
      <c r="B86" s="25" t="s">
        <v>102</v>
      </c>
      <c r="C86" s="25"/>
      <c r="D86" s="32"/>
      <c r="E86" s="33"/>
      <c r="F86" s="34"/>
      <c r="G86" s="35"/>
      <c r="H86" s="24"/>
      <c r="I86" s="24"/>
      <c r="J86" s="24"/>
      <c r="K86" s="24"/>
      <c r="L86" s="43">
        <v>1</v>
      </c>
      <c r="M86" s="52"/>
      <c r="N86" s="52"/>
      <c r="O86" s="52"/>
      <c r="P86" s="52"/>
      <c r="Q86" s="52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43">
        <v>1</v>
      </c>
      <c r="AO86" s="52"/>
      <c r="AP86" s="52"/>
      <c r="AQ86" s="52"/>
      <c r="AR86" s="52"/>
      <c r="AS86" s="52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86">
        <f t="shared" ref="BL86:BL92" si="17">SUM(H86,J86,L86,N86,P86,R86,T86,V86,X86,Z86,AB86,AD86,AF86,AH86,AJ86,AL86,AN86,AP86,AR86,AT86,AV86,AX86,AZ86,BB86,BD86,BF86,BH86,BJ86)</f>
        <v>2</v>
      </c>
      <c r="BM86" s="86">
        <f t="shared" ref="BM86:BM92" si="18">SUM(I86,K86,M86,O86,Q86,S86,U86,W86,Y86,AA86,AC86,AE86,AG86,AI86,AK86,AM86,AO86,AQ86,AS86,AU86,AW86,AY86,BA86,BC86,BE86,BG86,BI86,BK86)</f>
        <v>0</v>
      </c>
      <c r="BN86" s="31"/>
    </row>
    <row r="87" ht="21" spans="1:66">
      <c r="A87" s="24">
        <v>2</v>
      </c>
      <c r="B87" s="25" t="s">
        <v>103</v>
      </c>
      <c r="C87" s="25"/>
      <c r="D87" s="32"/>
      <c r="E87" s="33"/>
      <c r="F87" s="34"/>
      <c r="G87" s="35"/>
      <c r="H87" s="24"/>
      <c r="I87" s="24"/>
      <c r="J87" s="24"/>
      <c r="K87" s="24"/>
      <c r="L87" s="52"/>
      <c r="M87" s="52"/>
      <c r="N87" s="43">
        <v>1</v>
      </c>
      <c r="O87" s="52"/>
      <c r="P87" s="52"/>
      <c r="Q87" s="52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52"/>
      <c r="AO87" s="52"/>
      <c r="AP87" s="43">
        <v>1</v>
      </c>
      <c r="AQ87" s="52"/>
      <c r="AR87" s="52"/>
      <c r="AS87" s="52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86">
        <f t="shared" si="17"/>
        <v>2</v>
      </c>
      <c r="BM87" s="86">
        <f t="shared" si="18"/>
        <v>0</v>
      </c>
      <c r="BN87" s="31"/>
    </row>
    <row r="88" ht="21" spans="1:66">
      <c r="A88" s="24">
        <v>3</v>
      </c>
      <c r="B88" s="25" t="s">
        <v>104</v>
      </c>
      <c r="C88" s="25"/>
      <c r="D88" s="32"/>
      <c r="E88" s="33"/>
      <c r="F88" s="34"/>
      <c r="G88" s="35"/>
      <c r="H88" s="24"/>
      <c r="I88" s="24"/>
      <c r="J88" s="24"/>
      <c r="K88" s="24"/>
      <c r="L88" s="52"/>
      <c r="M88" s="52"/>
      <c r="N88" s="52"/>
      <c r="O88" s="52"/>
      <c r="P88" s="43">
        <v>1</v>
      </c>
      <c r="Q88" s="52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52"/>
      <c r="AO88" s="52"/>
      <c r="AP88" s="52"/>
      <c r="AQ88" s="52"/>
      <c r="AR88" s="43">
        <v>1</v>
      </c>
      <c r="AS88" s="52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86">
        <f t="shared" si="17"/>
        <v>2</v>
      </c>
      <c r="BM88" s="86">
        <f t="shared" si="18"/>
        <v>0</v>
      </c>
      <c r="BN88" s="31"/>
    </row>
    <row r="89" ht="21" spans="1:66">
      <c r="A89" s="24">
        <v>4</v>
      </c>
      <c r="B89" s="25" t="s">
        <v>105</v>
      </c>
      <c r="C89" s="25"/>
      <c r="D89" s="32"/>
      <c r="E89" s="33"/>
      <c r="F89" s="34"/>
      <c r="G89" s="35"/>
      <c r="H89" s="24"/>
      <c r="I89" s="24"/>
      <c r="J89" s="24"/>
      <c r="K89" s="24"/>
      <c r="L89" s="31"/>
      <c r="M89" s="31"/>
      <c r="N89" s="31"/>
      <c r="O89" s="31"/>
      <c r="P89" s="31"/>
      <c r="Q89" s="31"/>
      <c r="R89" s="43">
        <v>1</v>
      </c>
      <c r="S89" s="52"/>
      <c r="T89" s="52"/>
      <c r="U89" s="52"/>
      <c r="V89" s="52"/>
      <c r="W89" s="52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43">
        <v>1</v>
      </c>
      <c r="AU89" s="52"/>
      <c r="AV89" s="52"/>
      <c r="AW89" s="52"/>
      <c r="AX89" s="52"/>
      <c r="AY89" s="52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52"/>
      <c r="BK89" s="52"/>
      <c r="BL89" s="86">
        <f t="shared" si="17"/>
        <v>2</v>
      </c>
      <c r="BM89" s="86">
        <f t="shared" si="18"/>
        <v>0</v>
      </c>
      <c r="BN89" s="31"/>
    </row>
    <row r="90" ht="21" spans="1:66">
      <c r="A90" s="24">
        <v>5</v>
      </c>
      <c r="B90" s="25" t="s">
        <v>114</v>
      </c>
      <c r="C90" s="25"/>
      <c r="D90" s="32"/>
      <c r="E90" s="33"/>
      <c r="F90" s="34"/>
      <c r="G90" s="35"/>
      <c r="H90" s="24"/>
      <c r="I90" s="24"/>
      <c r="J90" s="24"/>
      <c r="K90" s="24"/>
      <c r="L90" s="31"/>
      <c r="M90" s="31"/>
      <c r="N90" s="31"/>
      <c r="O90" s="31"/>
      <c r="P90" s="31"/>
      <c r="Q90" s="31"/>
      <c r="R90" s="52"/>
      <c r="S90" s="52"/>
      <c r="T90" s="43">
        <v>1</v>
      </c>
      <c r="U90" s="52"/>
      <c r="V90" s="52"/>
      <c r="W90" s="52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52"/>
      <c r="AU90" s="52"/>
      <c r="AV90" s="43">
        <v>1</v>
      </c>
      <c r="AW90" s="52"/>
      <c r="AX90" s="52"/>
      <c r="AY90" s="52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86">
        <f t="shared" si="17"/>
        <v>2</v>
      </c>
      <c r="BM90" s="86">
        <f t="shared" si="18"/>
        <v>0</v>
      </c>
      <c r="BN90" s="31"/>
    </row>
    <row r="91" ht="21" spans="1:66">
      <c r="A91" s="24">
        <v>6</v>
      </c>
      <c r="B91" s="25" t="s">
        <v>107</v>
      </c>
      <c r="C91" s="25"/>
      <c r="D91" s="32"/>
      <c r="E91" s="33"/>
      <c r="F91" s="34"/>
      <c r="G91" s="35"/>
      <c r="H91" s="24"/>
      <c r="I91" s="24"/>
      <c r="J91" s="24"/>
      <c r="K91" s="24"/>
      <c r="L91" s="31"/>
      <c r="M91" s="31"/>
      <c r="N91" s="31"/>
      <c r="O91" s="31"/>
      <c r="P91" s="31"/>
      <c r="Q91" s="31"/>
      <c r="R91" s="52"/>
      <c r="S91" s="52"/>
      <c r="T91" s="52"/>
      <c r="U91" s="52"/>
      <c r="V91" s="43">
        <v>1</v>
      </c>
      <c r="W91" s="52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52"/>
      <c r="AU91" s="52"/>
      <c r="AV91" s="52"/>
      <c r="AW91" s="52"/>
      <c r="AX91" s="43">
        <v>1</v>
      </c>
      <c r="AY91" s="52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86">
        <f t="shared" si="17"/>
        <v>2</v>
      </c>
      <c r="BM91" s="86">
        <f t="shared" si="18"/>
        <v>0</v>
      </c>
      <c r="BN91" s="31"/>
    </row>
    <row r="92" ht="21" spans="1:66">
      <c r="A92" s="24">
        <v>7</v>
      </c>
      <c r="B92" s="25" t="s">
        <v>108</v>
      </c>
      <c r="C92" s="25"/>
      <c r="D92" s="32"/>
      <c r="E92" s="33"/>
      <c r="F92" s="34"/>
      <c r="G92" s="35"/>
      <c r="H92" s="24"/>
      <c r="I92" s="24"/>
      <c r="J92" s="24"/>
      <c r="K92" s="24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43">
        <v>1</v>
      </c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43">
        <v>1</v>
      </c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86">
        <f t="shared" si="17"/>
        <v>2</v>
      </c>
      <c r="BM92" s="86">
        <f t="shared" si="18"/>
        <v>0</v>
      </c>
      <c r="BN92" s="31"/>
    </row>
    <row r="93" ht="20.25" spans="1:66">
      <c r="A93" s="4" t="s">
        <v>90</v>
      </c>
      <c r="B93" s="58" t="s">
        <v>123</v>
      </c>
      <c r="C93" s="58" t="s">
        <v>44</v>
      </c>
      <c r="D93" s="61">
        <v>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89"/>
    </row>
    <row r="94" ht="21" spans="1:66">
      <c r="A94" s="24">
        <v>1</v>
      </c>
      <c r="B94" s="25" t="s">
        <v>124</v>
      </c>
      <c r="C94" s="25"/>
      <c r="D94" s="32"/>
      <c r="E94" s="33"/>
      <c r="F94" s="34"/>
      <c r="G94" s="35"/>
      <c r="H94" s="31"/>
      <c r="I94" s="31"/>
      <c r="J94" s="33">
        <v>1</v>
      </c>
      <c r="K94" s="31"/>
      <c r="L94" s="31"/>
      <c r="M94" s="76"/>
      <c r="N94" s="31"/>
      <c r="O94" s="36"/>
      <c r="P94" s="76"/>
      <c r="Q94" s="76"/>
      <c r="R94" s="76"/>
      <c r="S94" s="76"/>
      <c r="T94" s="76"/>
      <c r="U94" s="31"/>
      <c r="V94" s="31"/>
      <c r="W94" s="31"/>
      <c r="X94" s="33">
        <v>1</v>
      </c>
      <c r="Y94" s="31"/>
      <c r="Z94" s="31"/>
      <c r="AA94" s="76"/>
      <c r="AB94" s="31"/>
      <c r="AC94" s="36"/>
      <c r="AD94" s="76"/>
      <c r="AE94" s="76"/>
      <c r="AF94" s="76"/>
      <c r="AG94" s="76"/>
      <c r="AH94" s="76"/>
      <c r="AI94" s="31"/>
      <c r="AJ94" s="31"/>
      <c r="AK94" s="31"/>
      <c r="AL94" s="33">
        <v>1</v>
      </c>
      <c r="AM94" s="31"/>
      <c r="AN94" s="31"/>
      <c r="AO94" s="76"/>
      <c r="AP94" s="76"/>
      <c r="AQ94" s="76"/>
      <c r="AR94" s="76"/>
      <c r="AS94" s="76"/>
      <c r="AT94" s="76"/>
      <c r="AU94" s="76"/>
      <c r="AV94" s="76"/>
      <c r="AW94" s="31"/>
      <c r="AX94" s="31"/>
      <c r="AY94" s="31"/>
      <c r="AZ94" s="33">
        <v>1</v>
      </c>
      <c r="BA94" s="31"/>
      <c r="BB94" s="31"/>
      <c r="BC94" s="76"/>
      <c r="BD94" s="76"/>
      <c r="BE94" s="76"/>
      <c r="BF94" s="76"/>
      <c r="BG94" s="76"/>
      <c r="BH94" s="76"/>
      <c r="BI94" s="76"/>
      <c r="BJ94" s="76"/>
      <c r="BK94" s="31"/>
      <c r="BL94" s="86">
        <f t="shared" ref="BL94:BL102" si="19">SUM(H94,J94,L94,N94,P94,R94,T94,V94,X94,Z94,AB94,AD94,AF94,AH94,AJ94,AL94,AN94,AP94,AR94,AT94,AV94,AX94,AZ94,BB94,BD94,BF94,BH94,BJ94)</f>
        <v>4</v>
      </c>
      <c r="BM94" s="86">
        <f t="shared" ref="BM94:BM102" si="20">SUM(I94,K94,M94,O94,Q94,S94,U94,W94,Y94,AA94,AC94,AE94,AG94,AI94,AK94,AM94,AO94,AQ94,AS94,AU94,AW94,AY94,BA94,BC94,BE94,BG94,BI94,BK94)</f>
        <v>0</v>
      </c>
      <c r="BN94" s="87"/>
    </row>
    <row r="95" ht="20.25" spans="1:66">
      <c r="A95" s="4" t="s">
        <v>93</v>
      </c>
      <c r="B95" s="58" t="s">
        <v>125</v>
      </c>
      <c r="C95" s="58" t="s">
        <v>126</v>
      </c>
      <c r="D95" s="6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89"/>
    </row>
    <row r="96" ht="21" spans="1:66">
      <c r="A96" s="24">
        <v>1</v>
      </c>
      <c r="B96" s="25" t="s">
        <v>102</v>
      </c>
      <c r="C96" s="25"/>
      <c r="D96" s="32"/>
      <c r="E96" s="33">
        <v>1</v>
      </c>
      <c r="F96" s="34"/>
      <c r="G96" s="35"/>
      <c r="H96" s="31"/>
      <c r="I96" s="31"/>
      <c r="J96" s="31"/>
      <c r="K96" s="31"/>
      <c r="L96" s="35">
        <v>1</v>
      </c>
      <c r="M96" s="31"/>
      <c r="N96" s="35">
        <v>1</v>
      </c>
      <c r="O96" s="3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31"/>
      <c r="AE96" s="76"/>
      <c r="AF96" s="76"/>
      <c r="AG96" s="76"/>
      <c r="AH96" s="76"/>
      <c r="AI96" s="76"/>
      <c r="AJ96" s="76"/>
      <c r="AK96" s="76"/>
      <c r="AL96" s="76"/>
      <c r="AM96" s="76"/>
      <c r="AN96" s="31"/>
      <c r="AO96" s="31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31"/>
      <c r="BC96" s="31"/>
      <c r="BD96" s="76"/>
      <c r="BE96" s="76"/>
      <c r="BF96" s="76"/>
      <c r="BG96" s="76"/>
      <c r="BH96" s="76"/>
      <c r="BI96" s="76"/>
      <c r="BJ96" s="76"/>
      <c r="BK96" s="76"/>
      <c r="BL96" s="86">
        <f t="shared" si="19"/>
        <v>2</v>
      </c>
      <c r="BM96" s="86">
        <f t="shared" si="20"/>
        <v>0</v>
      </c>
      <c r="BN96" s="87"/>
    </row>
    <row r="97" ht="21" spans="1:66">
      <c r="A97" s="24">
        <v>2</v>
      </c>
      <c r="B97" s="25" t="s">
        <v>103</v>
      </c>
      <c r="C97" s="25"/>
      <c r="D97" s="32"/>
      <c r="E97" s="33">
        <v>1</v>
      </c>
      <c r="F97" s="34"/>
      <c r="G97" s="35"/>
      <c r="H97" s="31"/>
      <c r="I97" s="31"/>
      <c r="J97" s="31"/>
      <c r="K97" s="31"/>
      <c r="L97" s="31"/>
      <c r="M97" s="31"/>
      <c r="N97" s="31"/>
      <c r="O97" s="31"/>
      <c r="P97" s="35">
        <v>1</v>
      </c>
      <c r="Q97" s="31"/>
      <c r="R97" s="35">
        <v>1</v>
      </c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76"/>
      <c r="BA97" s="31"/>
      <c r="BB97" s="76"/>
      <c r="BC97" s="76"/>
      <c r="BD97" s="52"/>
      <c r="BE97" s="52"/>
      <c r="BF97" s="52"/>
      <c r="BG97" s="52"/>
      <c r="BH97" s="52"/>
      <c r="BI97" s="31"/>
      <c r="BJ97" s="76"/>
      <c r="BK97" s="76"/>
      <c r="BL97" s="86">
        <f t="shared" si="19"/>
        <v>2</v>
      </c>
      <c r="BM97" s="86">
        <f t="shared" si="20"/>
        <v>0</v>
      </c>
      <c r="BN97" s="87"/>
    </row>
    <row r="98" ht="21" spans="1:66">
      <c r="A98" s="24">
        <v>3</v>
      </c>
      <c r="B98" s="25" t="s">
        <v>104</v>
      </c>
      <c r="C98" s="25"/>
      <c r="D98" s="32"/>
      <c r="E98" s="33">
        <v>1</v>
      </c>
      <c r="F98" s="34"/>
      <c r="G98" s="35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5">
        <v>1</v>
      </c>
      <c r="U98" s="31"/>
      <c r="V98" s="35">
        <v>1</v>
      </c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76"/>
      <c r="BA98" s="31"/>
      <c r="BB98" s="76"/>
      <c r="BC98" s="76"/>
      <c r="BD98" s="52"/>
      <c r="BE98" s="52"/>
      <c r="BF98" s="52"/>
      <c r="BG98" s="52"/>
      <c r="BH98" s="52"/>
      <c r="BI98" s="31"/>
      <c r="BJ98" s="76"/>
      <c r="BK98" s="76"/>
      <c r="BL98" s="86">
        <f t="shared" si="19"/>
        <v>2</v>
      </c>
      <c r="BM98" s="86">
        <f t="shared" si="20"/>
        <v>0</v>
      </c>
      <c r="BN98" s="87"/>
    </row>
    <row r="99" ht="21" spans="1:66">
      <c r="A99" s="24">
        <v>4</v>
      </c>
      <c r="B99" s="25" t="s">
        <v>105</v>
      </c>
      <c r="C99" s="25"/>
      <c r="D99" s="32"/>
      <c r="E99" s="33">
        <v>1</v>
      </c>
      <c r="F99" s="34"/>
      <c r="G99" s="35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5">
        <v>1</v>
      </c>
      <c r="Y99" s="31"/>
      <c r="Z99" s="35">
        <v>1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76"/>
      <c r="BA99" s="76"/>
      <c r="BB99" s="31"/>
      <c r="BC99" s="76"/>
      <c r="BD99" s="31"/>
      <c r="BE99" s="76"/>
      <c r="BF99" s="76"/>
      <c r="BG99" s="76"/>
      <c r="BH99" s="76"/>
      <c r="BI99" s="76"/>
      <c r="BJ99" s="76"/>
      <c r="BK99" s="76"/>
      <c r="BL99" s="86">
        <f t="shared" si="19"/>
        <v>2</v>
      </c>
      <c r="BM99" s="86">
        <f t="shared" si="20"/>
        <v>0</v>
      </c>
      <c r="BN99" s="87"/>
    </row>
    <row r="100" ht="21" spans="1:66">
      <c r="A100" s="24">
        <v>5</v>
      </c>
      <c r="B100" s="25" t="s">
        <v>114</v>
      </c>
      <c r="C100" s="25"/>
      <c r="D100" s="32"/>
      <c r="E100" s="33">
        <v>1</v>
      </c>
      <c r="F100" s="34"/>
      <c r="G100" s="35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5">
        <v>1</v>
      </c>
      <c r="AC100" s="31"/>
      <c r="AD100" s="35">
        <v>1</v>
      </c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76"/>
      <c r="BA100" s="76"/>
      <c r="BB100" s="31"/>
      <c r="BC100" s="76"/>
      <c r="BD100" s="31"/>
      <c r="BE100" s="76"/>
      <c r="BF100" s="76"/>
      <c r="BG100" s="76"/>
      <c r="BH100" s="76"/>
      <c r="BI100" s="76"/>
      <c r="BJ100" s="76"/>
      <c r="BK100" s="76"/>
      <c r="BL100" s="86">
        <f t="shared" si="19"/>
        <v>2</v>
      </c>
      <c r="BM100" s="86">
        <f t="shared" si="20"/>
        <v>0</v>
      </c>
      <c r="BN100" s="87"/>
    </row>
    <row r="101" ht="21" spans="1:66">
      <c r="A101" s="24">
        <v>6</v>
      </c>
      <c r="B101" s="25" t="s">
        <v>107</v>
      </c>
      <c r="C101" s="25"/>
      <c r="D101" s="32"/>
      <c r="E101" s="33">
        <v>1</v>
      </c>
      <c r="F101" s="34"/>
      <c r="G101" s="35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5">
        <v>1</v>
      </c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76"/>
      <c r="BA101" s="76"/>
      <c r="BB101" s="76"/>
      <c r="BC101" s="76"/>
      <c r="BD101" s="76"/>
      <c r="BE101" s="76"/>
      <c r="BF101" s="76"/>
      <c r="BG101" s="76"/>
      <c r="BH101" s="76"/>
      <c r="BI101" s="31"/>
      <c r="BJ101" s="76"/>
      <c r="BK101" s="76"/>
      <c r="BL101" s="86">
        <f t="shared" si="19"/>
        <v>1</v>
      </c>
      <c r="BM101" s="86">
        <f t="shared" si="20"/>
        <v>0</v>
      </c>
      <c r="BN101" s="87"/>
    </row>
    <row r="102" ht="21" spans="1:66">
      <c r="A102" s="24">
        <v>7</v>
      </c>
      <c r="B102" s="25" t="s">
        <v>108</v>
      </c>
      <c r="C102" s="25"/>
      <c r="D102" s="32"/>
      <c r="E102" s="33">
        <v>1</v>
      </c>
      <c r="F102" s="34"/>
      <c r="G102" s="35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5">
        <v>1</v>
      </c>
      <c r="AI102" s="31"/>
      <c r="AJ102" s="35">
        <v>1</v>
      </c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31"/>
      <c r="BL102" s="86">
        <f t="shared" si="19"/>
        <v>2</v>
      </c>
      <c r="BM102" s="86">
        <f t="shared" si="20"/>
        <v>0</v>
      </c>
      <c r="BN102" s="87"/>
    </row>
    <row r="103" ht="20.25" spans="1:66">
      <c r="A103" s="4" t="s">
        <v>127</v>
      </c>
      <c r="B103" s="58" t="s">
        <v>128</v>
      </c>
      <c r="C103" s="58" t="s">
        <v>25</v>
      </c>
      <c r="D103" s="6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89"/>
    </row>
    <row r="104" ht="21" spans="1:66">
      <c r="A104" s="24">
        <v>1</v>
      </c>
      <c r="B104" s="25" t="s">
        <v>102</v>
      </c>
      <c r="C104" s="25"/>
      <c r="D104" s="32"/>
      <c r="E104" s="33">
        <v>1</v>
      </c>
      <c r="F104" s="34"/>
      <c r="G104" s="35"/>
      <c r="H104" s="24"/>
      <c r="I104" s="24"/>
      <c r="J104" s="24"/>
      <c r="K104" s="24"/>
      <c r="L104" s="35">
        <v>1</v>
      </c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24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6"/>
      <c r="AQ104" s="36"/>
      <c r="AR104" s="36"/>
      <c r="AS104" s="36"/>
      <c r="AT104" s="36"/>
      <c r="AU104" s="36"/>
      <c r="AV104" s="31"/>
      <c r="AW104" s="31"/>
      <c r="AX104" s="31"/>
      <c r="AY104" s="31"/>
      <c r="AZ104" s="31"/>
      <c r="BA104" s="31"/>
      <c r="BB104" s="31"/>
      <c r="BC104" s="31"/>
      <c r="BD104" s="36"/>
      <c r="BE104" s="36"/>
      <c r="BF104" s="36"/>
      <c r="BG104" s="36"/>
      <c r="BH104" s="36"/>
      <c r="BI104" s="36"/>
      <c r="BJ104" s="31"/>
      <c r="BK104" s="31"/>
      <c r="BL104" s="86">
        <f t="shared" ref="BL104:BL109" si="21">SUM(H104,J104,L104,N104,P104,R104,T104,V104,X104,Z104,AB104,AD104,AF104,AH104,AJ104,AL104,AN104,AP104,AR104,AT104,AV104,AX104,AZ104,BB104,BD104,BF104,BH104,BJ104)</f>
        <v>1</v>
      </c>
      <c r="BM104" s="86">
        <f t="shared" ref="BM104:BM109" si="22">SUM(I104,K104,M104,O104,Q104,S104,U104,W104,Y104,AA104,AC104,AE104,AG104,AI104,AK104,AM104,AO104,AQ104,AS104,AU104,AW104,AY104,BA104,BC104,BE104,BG104,BI104,BK104)</f>
        <v>0</v>
      </c>
      <c r="BN104" s="87"/>
    </row>
    <row r="105" ht="21" spans="1:66">
      <c r="A105" s="24">
        <v>2</v>
      </c>
      <c r="B105" s="25" t="s">
        <v>103</v>
      </c>
      <c r="C105" s="25"/>
      <c r="D105" s="32"/>
      <c r="E105" s="33">
        <v>1</v>
      </c>
      <c r="F105" s="34"/>
      <c r="G105" s="35"/>
      <c r="H105" s="24"/>
      <c r="I105" s="24"/>
      <c r="J105" s="24"/>
      <c r="K105" s="24"/>
      <c r="L105" s="31"/>
      <c r="M105" s="31"/>
      <c r="N105" s="35">
        <v>1</v>
      </c>
      <c r="O105" s="31"/>
      <c r="P105" s="31"/>
      <c r="Q105" s="31"/>
      <c r="R105" s="31"/>
      <c r="S105" s="31"/>
      <c r="T105" s="31"/>
      <c r="U105" s="76"/>
      <c r="V105" s="76"/>
      <c r="W105" s="76"/>
      <c r="X105" s="31"/>
      <c r="Y105" s="31"/>
      <c r="Z105" s="31"/>
      <c r="AA105" s="24"/>
      <c r="AB105" s="76"/>
      <c r="AC105" s="76"/>
      <c r="AD105" s="76"/>
      <c r="AE105" s="76"/>
      <c r="AF105" s="31"/>
      <c r="AG105" s="31"/>
      <c r="AH105" s="31"/>
      <c r="AI105" s="76"/>
      <c r="AJ105" s="76"/>
      <c r="AK105" s="76"/>
      <c r="AL105" s="31"/>
      <c r="AM105" s="31"/>
      <c r="AN105" s="76"/>
      <c r="AO105" s="76"/>
      <c r="AP105" s="31"/>
      <c r="AQ105" s="31"/>
      <c r="AR105" s="36"/>
      <c r="AS105" s="36"/>
      <c r="AT105" s="36"/>
      <c r="AU105" s="36"/>
      <c r="AV105" s="31"/>
      <c r="AW105" s="76"/>
      <c r="AX105" s="76"/>
      <c r="AY105" s="76"/>
      <c r="AZ105" s="31"/>
      <c r="BA105" s="31"/>
      <c r="BB105" s="76"/>
      <c r="BC105" s="76"/>
      <c r="BD105" s="31"/>
      <c r="BE105" s="31"/>
      <c r="BF105" s="36"/>
      <c r="BG105" s="36"/>
      <c r="BH105" s="36"/>
      <c r="BI105" s="36"/>
      <c r="BJ105" s="31"/>
      <c r="BK105" s="76"/>
      <c r="BL105" s="86">
        <f t="shared" si="21"/>
        <v>1</v>
      </c>
      <c r="BM105" s="86">
        <f t="shared" si="22"/>
        <v>0</v>
      </c>
      <c r="BN105" s="87"/>
    </row>
    <row r="106" ht="21" spans="1:66">
      <c r="A106" s="24">
        <v>3</v>
      </c>
      <c r="B106" s="25" t="s">
        <v>104</v>
      </c>
      <c r="C106" s="25"/>
      <c r="D106" s="32"/>
      <c r="E106" s="33">
        <v>1</v>
      </c>
      <c r="F106" s="34"/>
      <c r="G106" s="35"/>
      <c r="H106" s="24"/>
      <c r="I106" s="24"/>
      <c r="J106" s="24"/>
      <c r="K106" s="24"/>
      <c r="L106" s="31"/>
      <c r="M106" s="31"/>
      <c r="N106" s="31"/>
      <c r="O106" s="31"/>
      <c r="P106" s="35">
        <v>1</v>
      </c>
      <c r="Q106" s="31"/>
      <c r="R106" s="31"/>
      <c r="S106" s="31"/>
      <c r="T106" s="31"/>
      <c r="U106" s="76"/>
      <c r="V106" s="76"/>
      <c r="W106" s="76"/>
      <c r="X106" s="31"/>
      <c r="Y106" s="31"/>
      <c r="Z106" s="31"/>
      <c r="AA106" s="24"/>
      <c r="AB106" s="76"/>
      <c r="AC106" s="76"/>
      <c r="AD106" s="76"/>
      <c r="AE106" s="76"/>
      <c r="AF106" s="76"/>
      <c r="AG106" s="76"/>
      <c r="AH106" s="31"/>
      <c r="AI106" s="76"/>
      <c r="AJ106" s="76"/>
      <c r="AK106" s="76"/>
      <c r="AL106" s="31"/>
      <c r="AM106" s="31"/>
      <c r="AN106" s="76"/>
      <c r="AO106" s="76"/>
      <c r="AP106" s="31"/>
      <c r="AQ106" s="31"/>
      <c r="AR106" s="31"/>
      <c r="AS106" s="31"/>
      <c r="AT106" s="36"/>
      <c r="AU106" s="36"/>
      <c r="AV106" s="31"/>
      <c r="AW106" s="76"/>
      <c r="AX106" s="76"/>
      <c r="AY106" s="76"/>
      <c r="AZ106" s="31"/>
      <c r="BA106" s="31"/>
      <c r="BB106" s="76"/>
      <c r="BC106" s="76"/>
      <c r="BD106" s="31"/>
      <c r="BE106" s="31"/>
      <c r="BF106" s="31"/>
      <c r="BG106" s="31"/>
      <c r="BH106" s="36"/>
      <c r="BI106" s="36"/>
      <c r="BJ106" s="31"/>
      <c r="BK106" s="76"/>
      <c r="BL106" s="86">
        <f t="shared" si="21"/>
        <v>1</v>
      </c>
      <c r="BM106" s="86">
        <f t="shared" si="22"/>
        <v>0</v>
      </c>
      <c r="BN106" s="87"/>
    </row>
    <row r="107" ht="21" spans="1:66">
      <c r="A107" s="24">
        <v>4</v>
      </c>
      <c r="B107" s="25" t="s">
        <v>105</v>
      </c>
      <c r="C107" s="25"/>
      <c r="D107" s="32"/>
      <c r="E107" s="33">
        <v>1</v>
      </c>
      <c r="F107" s="34"/>
      <c r="G107" s="35"/>
      <c r="H107" s="24"/>
      <c r="I107" s="24"/>
      <c r="J107" s="24"/>
      <c r="K107" s="24"/>
      <c r="L107" s="31"/>
      <c r="M107" s="31"/>
      <c r="N107" s="31"/>
      <c r="O107" s="31"/>
      <c r="P107" s="31"/>
      <c r="Q107" s="31"/>
      <c r="R107" s="35">
        <v>1</v>
      </c>
      <c r="S107" s="31"/>
      <c r="T107" s="31"/>
      <c r="U107" s="76"/>
      <c r="V107" s="31"/>
      <c r="W107" s="31"/>
      <c r="X107" s="31"/>
      <c r="Y107" s="31"/>
      <c r="Z107" s="31"/>
      <c r="AA107" s="24"/>
      <c r="AB107" s="76"/>
      <c r="AC107" s="76"/>
      <c r="AD107" s="76"/>
      <c r="AE107" s="76"/>
      <c r="AF107" s="76"/>
      <c r="AG107" s="76"/>
      <c r="AH107" s="31"/>
      <c r="AI107" s="76"/>
      <c r="AJ107" s="31"/>
      <c r="AK107" s="31"/>
      <c r="AL107" s="31"/>
      <c r="AM107" s="31"/>
      <c r="AN107" s="31"/>
      <c r="AO107" s="76"/>
      <c r="AP107" s="93"/>
      <c r="AQ107" s="31"/>
      <c r="AR107" s="31"/>
      <c r="AS107" s="31"/>
      <c r="AT107" s="31"/>
      <c r="AU107" s="31"/>
      <c r="AV107" s="31"/>
      <c r="AW107" s="76"/>
      <c r="AX107" s="31"/>
      <c r="AY107" s="31"/>
      <c r="AZ107" s="31"/>
      <c r="BA107" s="31"/>
      <c r="BB107" s="31"/>
      <c r="BC107" s="76"/>
      <c r="BD107" s="93"/>
      <c r="BE107" s="31"/>
      <c r="BF107" s="31"/>
      <c r="BG107" s="31"/>
      <c r="BH107" s="31"/>
      <c r="BI107" s="31"/>
      <c r="BJ107" s="31"/>
      <c r="BK107" s="76"/>
      <c r="BL107" s="86">
        <f t="shared" si="21"/>
        <v>1</v>
      </c>
      <c r="BM107" s="86">
        <f t="shared" si="22"/>
        <v>0</v>
      </c>
      <c r="BN107" s="87"/>
    </row>
    <row r="108" ht="21" spans="1:66">
      <c r="A108" s="24">
        <v>5</v>
      </c>
      <c r="B108" s="25" t="s">
        <v>114</v>
      </c>
      <c r="C108" s="25"/>
      <c r="D108" s="32"/>
      <c r="E108" s="33">
        <v>1</v>
      </c>
      <c r="F108" s="34"/>
      <c r="G108" s="35"/>
      <c r="H108" s="24"/>
      <c r="I108" s="24"/>
      <c r="J108" s="24"/>
      <c r="K108" s="24"/>
      <c r="L108" s="31"/>
      <c r="M108" s="31"/>
      <c r="N108" s="31"/>
      <c r="O108" s="31"/>
      <c r="P108" s="31"/>
      <c r="Q108" s="31"/>
      <c r="R108" s="31"/>
      <c r="S108" s="31"/>
      <c r="T108" s="35">
        <v>1</v>
      </c>
      <c r="U108" s="31"/>
      <c r="V108" s="76"/>
      <c r="W108" s="76"/>
      <c r="X108" s="31"/>
      <c r="Y108" s="31"/>
      <c r="Z108" s="31"/>
      <c r="AA108" s="24"/>
      <c r="AB108" s="76"/>
      <c r="AC108" s="76"/>
      <c r="AD108" s="76"/>
      <c r="AE108" s="76"/>
      <c r="AF108" s="76"/>
      <c r="AG108" s="76"/>
      <c r="AH108" s="31"/>
      <c r="AI108" s="31"/>
      <c r="AJ108" s="76"/>
      <c r="AK108" s="76"/>
      <c r="AL108" s="31"/>
      <c r="AM108" s="31"/>
      <c r="AN108" s="76"/>
      <c r="AO108" s="76"/>
      <c r="AP108" s="31"/>
      <c r="AQ108" s="31"/>
      <c r="AR108" s="31"/>
      <c r="AS108" s="31"/>
      <c r="AT108" s="31"/>
      <c r="AU108" s="31"/>
      <c r="AV108" s="31"/>
      <c r="AW108" s="31"/>
      <c r="AX108" s="76"/>
      <c r="AY108" s="76"/>
      <c r="AZ108" s="31"/>
      <c r="BA108" s="31"/>
      <c r="BB108" s="76"/>
      <c r="BC108" s="76"/>
      <c r="BD108" s="31"/>
      <c r="BE108" s="31"/>
      <c r="BF108" s="31"/>
      <c r="BG108" s="31"/>
      <c r="BH108" s="31"/>
      <c r="BI108" s="31"/>
      <c r="BJ108" s="31"/>
      <c r="BK108" s="31"/>
      <c r="BL108" s="86">
        <f t="shared" si="21"/>
        <v>1</v>
      </c>
      <c r="BM108" s="86">
        <f t="shared" si="22"/>
        <v>0</v>
      </c>
      <c r="BN108" s="87"/>
    </row>
    <row r="109" ht="21" spans="1:66">
      <c r="A109" s="24">
        <v>7</v>
      </c>
      <c r="B109" s="25" t="s">
        <v>108</v>
      </c>
      <c r="C109" s="25"/>
      <c r="D109" s="32"/>
      <c r="E109" s="33">
        <v>1</v>
      </c>
      <c r="F109" s="34"/>
      <c r="G109" s="35"/>
      <c r="H109" s="24"/>
      <c r="I109" s="24"/>
      <c r="J109" s="24"/>
      <c r="K109" s="24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5">
        <v>1</v>
      </c>
      <c r="W109" s="31"/>
      <c r="X109" s="31"/>
      <c r="Y109" s="31"/>
      <c r="Z109" s="31"/>
      <c r="AA109" s="24"/>
      <c r="AB109" s="31"/>
      <c r="AC109" s="76"/>
      <c r="AD109" s="76"/>
      <c r="AE109" s="31"/>
      <c r="AF109" s="76"/>
      <c r="AG109" s="36"/>
      <c r="AH109" s="31"/>
      <c r="AI109" s="31"/>
      <c r="AJ109" s="76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76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86">
        <f t="shared" si="21"/>
        <v>1</v>
      </c>
      <c r="BM109" s="86">
        <f t="shared" si="22"/>
        <v>0</v>
      </c>
      <c r="BN109" s="87"/>
    </row>
    <row r="110" ht="20.25" spans="1:66">
      <c r="A110" s="4" t="s">
        <v>129</v>
      </c>
      <c r="B110" s="58" t="s">
        <v>130</v>
      </c>
      <c r="C110" s="58" t="s">
        <v>81</v>
      </c>
      <c r="D110" s="61">
        <v>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89"/>
    </row>
    <row r="111" ht="21" spans="1:66">
      <c r="A111" s="24">
        <v>1</v>
      </c>
      <c r="B111" s="25" t="s">
        <v>102</v>
      </c>
      <c r="C111" s="25"/>
      <c r="D111" s="32"/>
      <c r="E111" s="33"/>
      <c r="F111" s="34"/>
      <c r="G111" s="35"/>
      <c r="H111" s="24"/>
      <c r="I111" s="24"/>
      <c r="J111" s="31"/>
      <c r="K111" s="31"/>
      <c r="L111" s="35">
        <v>1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6"/>
      <c r="AQ111" s="36"/>
      <c r="AR111" s="36"/>
      <c r="AS111" s="36"/>
      <c r="AT111" s="36"/>
      <c r="AU111" s="36"/>
      <c r="AV111" s="31"/>
      <c r="AW111" s="31"/>
      <c r="AX111" s="31"/>
      <c r="AY111" s="31"/>
      <c r="AZ111" s="31"/>
      <c r="BA111" s="31"/>
      <c r="BB111" s="31"/>
      <c r="BC111" s="31"/>
      <c r="BD111" s="36"/>
      <c r="BE111" s="36"/>
      <c r="BF111" s="36"/>
      <c r="BG111" s="36"/>
      <c r="BH111" s="36"/>
      <c r="BI111" s="36"/>
      <c r="BJ111" s="31"/>
      <c r="BK111" s="31"/>
      <c r="BL111" s="86">
        <f t="shared" ref="BL111:BL116" si="23">SUM(H111,J111,L111,N111,P111,R111,T111,V111,X111,Z111,AB111,AD111,AF111,AH111,AJ111,AL111,AN111,AP111,AR111,AT111,AV111,AX111,AZ111,BB111,BD111,BF111,BH111,BJ111)</f>
        <v>1</v>
      </c>
      <c r="BM111" s="86">
        <f t="shared" ref="BM111:BM116" si="24">SUM(I111,K111,M111,O111,Q111,S111,U111,W111,Y111,AA111,AC111,AE111,AG111,AI111,AK111,AM111,AO111,AQ111,AS111,AU111,AW111,AY111,BA111,BC111,BE111,BG111,BI111,BK111)</f>
        <v>0</v>
      </c>
      <c r="BN111" s="87"/>
    </row>
    <row r="112" ht="21" spans="1:66">
      <c r="A112" s="24">
        <v>2</v>
      </c>
      <c r="B112" s="25" t="s">
        <v>103</v>
      </c>
      <c r="C112" s="25"/>
      <c r="D112" s="32"/>
      <c r="E112" s="33"/>
      <c r="F112" s="34"/>
      <c r="G112" s="35"/>
      <c r="H112" s="24"/>
      <c r="I112" s="24"/>
      <c r="J112" s="31"/>
      <c r="K112" s="31"/>
      <c r="L112" s="31"/>
      <c r="M112" s="31"/>
      <c r="N112" s="35">
        <v>1</v>
      </c>
      <c r="O112" s="31"/>
      <c r="P112" s="31"/>
      <c r="Q112" s="31"/>
      <c r="R112" s="31"/>
      <c r="S112" s="31"/>
      <c r="T112" s="31"/>
      <c r="U112" s="76"/>
      <c r="V112" s="76"/>
      <c r="W112" s="76"/>
      <c r="X112" s="31"/>
      <c r="Y112" s="31"/>
      <c r="Z112" s="31"/>
      <c r="AA112" s="76"/>
      <c r="AB112" s="76"/>
      <c r="AC112" s="76"/>
      <c r="AD112" s="76"/>
      <c r="AE112" s="76"/>
      <c r="AF112" s="31"/>
      <c r="AG112" s="31"/>
      <c r="AH112" s="31"/>
      <c r="AI112" s="76"/>
      <c r="AJ112" s="76"/>
      <c r="AK112" s="76"/>
      <c r="AL112" s="31"/>
      <c r="AM112" s="31"/>
      <c r="AN112" s="76"/>
      <c r="AO112" s="76"/>
      <c r="AP112" s="31"/>
      <c r="AQ112" s="31"/>
      <c r="AR112" s="31"/>
      <c r="AS112" s="31"/>
      <c r="AT112" s="36"/>
      <c r="AU112" s="36"/>
      <c r="AV112" s="31"/>
      <c r="AW112" s="76"/>
      <c r="AX112" s="76"/>
      <c r="AY112" s="76"/>
      <c r="AZ112" s="31"/>
      <c r="BA112" s="31"/>
      <c r="BB112" s="76"/>
      <c r="BC112" s="76"/>
      <c r="BD112" s="31"/>
      <c r="BE112" s="31"/>
      <c r="BF112" s="31"/>
      <c r="BG112" s="31"/>
      <c r="BH112" s="36"/>
      <c r="BI112" s="36"/>
      <c r="BJ112" s="31"/>
      <c r="BK112" s="76"/>
      <c r="BL112" s="86">
        <f t="shared" si="23"/>
        <v>1</v>
      </c>
      <c r="BM112" s="86">
        <f t="shared" si="24"/>
        <v>0</v>
      </c>
      <c r="BN112" s="87"/>
    </row>
    <row r="113" ht="21" spans="1:66">
      <c r="A113" s="24">
        <v>3</v>
      </c>
      <c r="B113" s="25" t="s">
        <v>104</v>
      </c>
      <c r="C113" s="25"/>
      <c r="D113" s="32"/>
      <c r="E113" s="33"/>
      <c r="F113" s="34"/>
      <c r="G113" s="35"/>
      <c r="H113" s="24"/>
      <c r="I113" s="24"/>
      <c r="J113" s="31"/>
      <c r="K113" s="31"/>
      <c r="L113" s="31"/>
      <c r="M113" s="31"/>
      <c r="N113" s="31"/>
      <c r="O113" s="31"/>
      <c r="P113" s="35">
        <v>1</v>
      </c>
      <c r="Q113" s="31"/>
      <c r="R113" s="31"/>
      <c r="S113" s="31"/>
      <c r="T113" s="31"/>
      <c r="U113" s="76"/>
      <c r="V113" s="76"/>
      <c r="W113" s="76"/>
      <c r="X113" s="31"/>
      <c r="Y113" s="31"/>
      <c r="Z113" s="31"/>
      <c r="AA113" s="76"/>
      <c r="AB113" s="76"/>
      <c r="AC113" s="76"/>
      <c r="AD113" s="76"/>
      <c r="AE113" s="76"/>
      <c r="AF113" s="76"/>
      <c r="AG113" s="76"/>
      <c r="AH113" s="31"/>
      <c r="AI113" s="76"/>
      <c r="AJ113" s="76"/>
      <c r="AK113" s="76"/>
      <c r="AL113" s="31"/>
      <c r="AM113" s="31"/>
      <c r="AN113" s="76"/>
      <c r="AO113" s="76"/>
      <c r="AP113" s="31"/>
      <c r="AQ113" s="31"/>
      <c r="AR113" s="31"/>
      <c r="AS113" s="31"/>
      <c r="AT113" s="31"/>
      <c r="AU113" s="31"/>
      <c r="AV113" s="31"/>
      <c r="AW113" s="76"/>
      <c r="AX113" s="76"/>
      <c r="AY113" s="76"/>
      <c r="AZ113" s="31"/>
      <c r="BA113" s="31"/>
      <c r="BB113" s="76"/>
      <c r="BC113" s="76"/>
      <c r="BD113" s="31"/>
      <c r="BE113" s="31"/>
      <c r="BF113" s="31"/>
      <c r="BG113" s="31"/>
      <c r="BH113" s="31"/>
      <c r="BI113" s="31"/>
      <c r="BJ113" s="31"/>
      <c r="BK113" s="76"/>
      <c r="BL113" s="86">
        <f t="shared" si="23"/>
        <v>1</v>
      </c>
      <c r="BM113" s="86">
        <f t="shared" si="24"/>
        <v>0</v>
      </c>
      <c r="BN113" s="87"/>
    </row>
    <row r="114" ht="21" spans="1:66">
      <c r="A114" s="24">
        <v>4</v>
      </c>
      <c r="B114" s="25" t="s">
        <v>105</v>
      </c>
      <c r="C114" s="25"/>
      <c r="D114" s="32"/>
      <c r="E114" s="33"/>
      <c r="F114" s="34"/>
      <c r="G114" s="35"/>
      <c r="H114" s="24"/>
      <c r="I114" s="24"/>
      <c r="J114" s="31"/>
      <c r="K114" s="31"/>
      <c r="L114" s="31"/>
      <c r="M114" s="31"/>
      <c r="N114" s="31"/>
      <c r="O114" s="31"/>
      <c r="P114" s="31"/>
      <c r="Q114" s="31"/>
      <c r="R114" s="35">
        <v>1</v>
      </c>
      <c r="S114" s="31"/>
      <c r="T114" s="31"/>
      <c r="U114" s="76"/>
      <c r="V114" s="31"/>
      <c r="W114" s="31"/>
      <c r="X114" s="31"/>
      <c r="Y114" s="31"/>
      <c r="Z114" s="31"/>
      <c r="AA114" s="76"/>
      <c r="AB114" s="76"/>
      <c r="AC114" s="76"/>
      <c r="AD114" s="76"/>
      <c r="AE114" s="76"/>
      <c r="AF114" s="76"/>
      <c r="AG114" s="76"/>
      <c r="AH114" s="31"/>
      <c r="AI114" s="76"/>
      <c r="AJ114" s="31"/>
      <c r="AK114" s="31"/>
      <c r="AL114" s="31"/>
      <c r="AM114" s="31"/>
      <c r="AN114" s="31"/>
      <c r="AO114" s="76"/>
      <c r="AP114" s="93"/>
      <c r="AQ114" s="31"/>
      <c r="AR114" s="52"/>
      <c r="AS114" s="52"/>
      <c r="AT114" s="31"/>
      <c r="AU114" s="31"/>
      <c r="AV114" s="31"/>
      <c r="AW114" s="76"/>
      <c r="AX114" s="31"/>
      <c r="AY114" s="31"/>
      <c r="AZ114" s="31"/>
      <c r="BA114" s="31"/>
      <c r="BB114" s="31"/>
      <c r="BC114" s="76"/>
      <c r="BD114" s="93"/>
      <c r="BE114" s="31"/>
      <c r="BF114" s="52"/>
      <c r="BG114" s="52"/>
      <c r="BH114" s="31"/>
      <c r="BI114" s="31"/>
      <c r="BJ114" s="31"/>
      <c r="BK114" s="76"/>
      <c r="BL114" s="86">
        <f t="shared" si="23"/>
        <v>1</v>
      </c>
      <c r="BM114" s="86">
        <f t="shared" si="24"/>
        <v>0</v>
      </c>
      <c r="BN114" s="87"/>
    </row>
    <row r="115" ht="21" spans="1:66">
      <c r="A115" s="24">
        <v>5</v>
      </c>
      <c r="B115" s="25" t="s">
        <v>114</v>
      </c>
      <c r="C115" s="25"/>
      <c r="D115" s="32"/>
      <c r="E115" s="33"/>
      <c r="F115" s="34"/>
      <c r="G115" s="35"/>
      <c r="H115" s="24"/>
      <c r="I115" s="24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5">
        <v>1</v>
      </c>
      <c r="U115" s="31"/>
      <c r="V115" s="76"/>
      <c r="W115" s="76"/>
      <c r="X115" s="31"/>
      <c r="Y115" s="31"/>
      <c r="Z115" s="31"/>
      <c r="AA115" s="76"/>
      <c r="AB115" s="76"/>
      <c r="AC115" s="76"/>
      <c r="AD115" s="76"/>
      <c r="AE115" s="76"/>
      <c r="AF115" s="76"/>
      <c r="AG115" s="76"/>
      <c r="AH115" s="31"/>
      <c r="AI115" s="31"/>
      <c r="AJ115" s="76"/>
      <c r="AK115" s="76"/>
      <c r="AL115" s="31"/>
      <c r="AM115" s="31"/>
      <c r="AN115" s="76"/>
      <c r="AO115" s="76"/>
      <c r="AP115" s="31"/>
      <c r="AQ115" s="31"/>
      <c r="AR115" s="31"/>
      <c r="AS115" s="31"/>
      <c r="AT115" s="31"/>
      <c r="AU115" s="31"/>
      <c r="AV115" s="31"/>
      <c r="AW115" s="31"/>
      <c r="AX115" s="76"/>
      <c r="AY115" s="76"/>
      <c r="AZ115" s="31"/>
      <c r="BA115" s="31"/>
      <c r="BB115" s="76"/>
      <c r="BC115" s="76"/>
      <c r="BD115" s="31"/>
      <c r="BE115" s="31"/>
      <c r="BF115" s="31"/>
      <c r="BG115" s="31"/>
      <c r="BH115" s="31"/>
      <c r="BI115" s="31"/>
      <c r="BJ115" s="31"/>
      <c r="BK115" s="31"/>
      <c r="BL115" s="86">
        <f t="shared" si="23"/>
        <v>1</v>
      </c>
      <c r="BM115" s="86">
        <f t="shared" si="24"/>
        <v>0</v>
      </c>
      <c r="BN115" s="87"/>
    </row>
    <row r="116" ht="21" spans="1:66">
      <c r="A116" s="24">
        <v>7</v>
      </c>
      <c r="B116" s="25" t="s">
        <v>131</v>
      </c>
      <c r="C116" s="25" t="s">
        <v>25</v>
      </c>
      <c r="D116" s="32">
        <v>1</v>
      </c>
      <c r="E116" s="33"/>
      <c r="F116" s="34"/>
      <c r="G116" s="35"/>
      <c r="H116" s="24"/>
      <c r="I116" s="24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5">
        <v>1</v>
      </c>
      <c r="W116" s="31"/>
      <c r="X116" s="31"/>
      <c r="Y116" s="31"/>
      <c r="Z116" s="31"/>
      <c r="AA116" s="31"/>
      <c r="AB116" s="31"/>
      <c r="AC116" s="76"/>
      <c r="AD116" s="76"/>
      <c r="AE116" s="31"/>
      <c r="AF116" s="76"/>
      <c r="AG116" s="36"/>
      <c r="AH116" s="31"/>
      <c r="AI116" s="31"/>
      <c r="AJ116" s="76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76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86">
        <f t="shared" si="23"/>
        <v>1</v>
      </c>
      <c r="BM116" s="86">
        <f t="shared" si="24"/>
        <v>0</v>
      </c>
      <c r="BN116" s="87"/>
    </row>
    <row r="117" ht="25.5" spans="1:66">
      <c r="A117" s="21"/>
      <c r="B117" s="22" t="s">
        <v>132</v>
      </c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90"/>
    </row>
    <row r="118" ht="21" spans="1:66">
      <c r="A118" s="24">
        <v>1</v>
      </c>
      <c r="B118" s="91" t="s">
        <v>133</v>
      </c>
      <c r="C118" s="25" t="s">
        <v>23</v>
      </c>
      <c r="D118" s="32"/>
      <c r="E118" s="33">
        <v>1</v>
      </c>
      <c r="F118" s="34"/>
      <c r="G118" s="35"/>
      <c r="H118" s="36"/>
      <c r="I118" s="24"/>
      <c r="J118" s="31"/>
      <c r="K118" s="31"/>
      <c r="L118" s="31"/>
      <c r="M118" s="31"/>
      <c r="N118" s="24"/>
      <c r="O118" s="31"/>
      <c r="P118" s="24"/>
      <c r="Q118" s="31"/>
      <c r="R118" s="31"/>
      <c r="S118" s="31"/>
      <c r="T118" s="33">
        <v>1</v>
      </c>
      <c r="U118" s="31"/>
      <c r="V118" s="36"/>
      <c r="W118" s="24"/>
      <c r="X118" s="31"/>
      <c r="Y118" s="31"/>
      <c r="Z118" s="31"/>
      <c r="AA118" s="31"/>
      <c r="AB118" s="24"/>
      <c r="AC118" s="31"/>
      <c r="AD118" s="24"/>
      <c r="AE118" s="31"/>
      <c r="AF118" s="31"/>
      <c r="AG118" s="31"/>
      <c r="AH118" s="33">
        <v>1</v>
      </c>
      <c r="AI118" s="31"/>
      <c r="AJ118" s="36"/>
      <c r="AK118" s="24"/>
      <c r="AL118" s="31"/>
      <c r="AM118" s="31"/>
      <c r="AN118" s="31"/>
      <c r="AO118" s="31"/>
      <c r="AP118" s="24"/>
      <c r="AQ118" s="31"/>
      <c r="AR118" s="24"/>
      <c r="AS118" s="31"/>
      <c r="AT118" s="31"/>
      <c r="AU118" s="31"/>
      <c r="AV118" s="33">
        <v>1</v>
      </c>
      <c r="AW118" s="31"/>
      <c r="AX118" s="36"/>
      <c r="AY118" s="24"/>
      <c r="AZ118" s="31"/>
      <c r="BA118" s="31"/>
      <c r="BB118" s="31"/>
      <c r="BC118" s="31"/>
      <c r="BD118" s="24"/>
      <c r="BE118" s="31"/>
      <c r="BF118" s="24"/>
      <c r="BG118" s="31"/>
      <c r="BH118" s="31"/>
      <c r="BI118" s="31"/>
      <c r="BJ118" s="33">
        <v>1</v>
      </c>
      <c r="BK118" s="31"/>
      <c r="BL118" s="86">
        <f t="shared" ref="BL118:BL127" si="25">SUM(H118,J118,L118,N118,P118,R118,T118,V118,X118,Z118,AB118,AD118,AF118,AH118,AJ118,AL118,AN118,AP118,AR118,AT118,AV118,AX118,AZ118,BB118,BD118,BF118,BH118,BJ118)</f>
        <v>4</v>
      </c>
      <c r="BM118" s="86">
        <f t="shared" ref="BM118:BM127" si="26">SUM(I118,K118,M118,O118,Q118,S118,U118,W118,Y118,AA118,AC118,AE118,AG118,AI118,AK118,AM118,AO118,AQ118,AS118,AU118,AW118,AY118,BA118,BC118,BE118,BG118,BI118,BK118)</f>
        <v>0</v>
      </c>
      <c r="BN118" s="87"/>
    </row>
    <row r="119" ht="21" spans="1:66">
      <c r="A119" s="24">
        <v>2</v>
      </c>
      <c r="B119" s="25" t="s">
        <v>134</v>
      </c>
      <c r="C119" s="25" t="s">
        <v>23</v>
      </c>
      <c r="D119" s="32"/>
      <c r="E119" s="33">
        <v>1</v>
      </c>
      <c r="F119" s="34"/>
      <c r="G119" s="35"/>
      <c r="H119" s="33">
        <v>1</v>
      </c>
      <c r="I119" s="24"/>
      <c r="J119" s="31"/>
      <c r="K119" s="31"/>
      <c r="L119" s="31"/>
      <c r="M119" s="31"/>
      <c r="N119" s="24"/>
      <c r="O119" s="31"/>
      <c r="P119" s="24"/>
      <c r="Q119" s="31"/>
      <c r="R119" s="31"/>
      <c r="S119" s="31"/>
      <c r="T119" s="31"/>
      <c r="U119" s="31"/>
      <c r="V119" s="33">
        <v>1</v>
      </c>
      <c r="W119" s="24"/>
      <c r="X119" s="31"/>
      <c r="Y119" s="31"/>
      <c r="Z119" s="31"/>
      <c r="AA119" s="31"/>
      <c r="AB119" s="24"/>
      <c r="AC119" s="31"/>
      <c r="AD119" s="24"/>
      <c r="AE119" s="31"/>
      <c r="AF119" s="31"/>
      <c r="AG119" s="31"/>
      <c r="AH119" s="31"/>
      <c r="AI119" s="31"/>
      <c r="AJ119" s="33">
        <v>1</v>
      </c>
      <c r="AK119" s="24"/>
      <c r="AL119" s="31"/>
      <c r="AM119" s="31"/>
      <c r="AN119" s="31"/>
      <c r="AO119" s="31"/>
      <c r="AP119" s="31"/>
      <c r="AQ119" s="31"/>
      <c r="AR119" s="24"/>
      <c r="AS119" s="31"/>
      <c r="AT119" s="31"/>
      <c r="AU119" s="31"/>
      <c r="AV119" s="31"/>
      <c r="AW119" s="31"/>
      <c r="AX119" s="33">
        <v>1</v>
      </c>
      <c r="AY119" s="24"/>
      <c r="AZ119" s="31"/>
      <c r="BA119" s="31"/>
      <c r="BB119" s="31"/>
      <c r="BC119" s="31"/>
      <c r="BD119" s="31"/>
      <c r="BE119" s="31"/>
      <c r="BF119" s="24"/>
      <c r="BG119" s="31"/>
      <c r="BH119" s="31"/>
      <c r="BI119" s="31"/>
      <c r="BJ119" s="31"/>
      <c r="BK119" s="31"/>
      <c r="BL119" s="86">
        <f t="shared" si="25"/>
        <v>4</v>
      </c>
      <c r="BM119" s="86">
        <f t="shared" si="26"/>
        <v>0</v>
      </c>
      <c r="BN119" s="87"/>
    </row>
    <row r="120" ht="21" spans="1:66">
      <c r="A120" s="24">
        <v>3</v>
      </c>
      <c r="B120" s="91" t="s">
        <v>135</v>
      </c>
      <c r="C120" s="25" t="s">
        <v>23</v>
      </c>
      <c r="D120" s="32"/>
      <c r="E120" s="33">
        <v>1</v>
      </c>
      <c r="F120" s="34"/>
      <c r="G120" s="35"/>
      <c r="H120" s="31"/>
      <c r="I120" s="24"/>
      <c r="J120" s="33">
        <v>1</v>
      </c>
      <c r="K120" s="31"/>
      <c r="L120" s="31"/>
      <c r="M120" s="31"/>
      <c r="N120" s="31"/>
      <c r="O120" s="31"/>
      <c r="P120" s="24"/>
      <c r="Q120" s="31"/>
      <c r="R120" s="31"/>
      <c r="S120" s="31"/>
      <c r="T120" s="24"/>
      <c r="U120" s="31"/>
      <c r="V120" s="31"/>
      <c r="W120" s="24"/>
      <c r="X120" s="33">
        <v>1</v>
      </c>
      <c r="Y120" s="31"/>
      <c r="Z120" s="31"/>
      <c r="AA120" s="31"/>
      <c r="AB120" s="24"/>
      <c r="AC120" s="31"/>
      <c r="AD120" s="24"/>
      <c r="AE120" s="31"/>
      <c r="AF120" s="31"/>
      <c r="AG120" s="31"/>
      <c r="AH120" s="24"/>
      <c r="AI120" s="31"/>
      <c r="AJ120" s="31"/>
      <c r="AK120" s="24"/>
      <c r="AL120" s="33">
        <v>1</v>
      </c>
      <c r="AM120" s="31"/>
      <c r="AN120" s="31"/>
      <c r="AO120" s="31"/>
      <c r="AP120" s="31"/>
      <c r="AQ120" s="31"/>
      <c r="AR120" s="31"/>
      <c r="AS120" s="31"/>
      <c r="AT120" s="31"/>
      <c r="AU120" s="31"/>
      <c r="AV120" s="24"/>
      <c r="AW120" s="31"/>
      <c r="AX120" s="31"/>
      <c r="AY120" s="24"/>
      <c r="AZ120" s="33">
        <v>1</v>
      </c>
      <c r="BA120" s="31"/>
      <c r="BB120" s="31"/>
      <c r="BC120" s="31"/>
      <c r="BD120" s="31"/>
      <c r="BE120" s="31"/>
      <c r="BF120" s="31"/>
      <c r="BG120" s="31"/>
      <c r="BH120" s="31"/>
      <c r="BI120" s="31"/>
      <c r="BJ120" s="24"/>
      <c r="BK120" s="31"/>
      <c r="BL120" s="86">
        <f t="shared" si="25"/>
        <v>4</v>
      </c>
      <c r="BM120" s="86">
        <f t="shared" si="26"/>
        <v>0</v>
      </c>
      <c r="BN120" s="87"/>
    </row>
    <row r="121" ht="21" spans="1:66">
      <c r="A121" s="24">
        <v>4</v>
      </c>
      <c r="B121" s="25" t="s">
        <v>136</v>
      </c>
      <c r="C121" s="25" t="s">
        <v>23</v>
      </c>
      <c r="D121" s="32"/>
      <c r="E121" s="33">
        <v>1</v>
      </c>
      <c r="F121" s="34"/>
      <c r="G121" s="35"/>
      <c r="H121" s="31"/>
      <c r="I121" s="31"/>
      <c r="J121" s="31"/>
      <c r="K121" s="31"/>
      <c r="L121" s="31"/>
      <c r="M121" s="31"/>
      <c r="N121" s="33">
        <v>1</v>
      </c>
      <c r="O121" s="31"/>
      <c r="P121" s="24"/>
      <c r="Q121" s="31"/>
      <c r="R121" s="31"/>
      <c r="S121" s="31"/>
      <c r="T121" s="24"/>
      <c r="U121" s="31"/>
      <c r="V121" s="31"/>
      <c r="W121" s="31"/>
      <c r="X121" s="31"/>
      <c r="Y121" s="31"/>
      <c r="Z121" s="31"/>
      <c r="AA121" s="31"/>
      <c r="AB121" s="33">
        <v>1</v>
      </c>
      <c r="AC121" s="31"/>
      <c r="AD121" s="24"/>
      <c r="AE121" s="31"/>
      <c r="AF121" s="31"/>
      <c r="AG121" s="31"/>
      <c r="AH121" s="24"/>
      <c r="AI121" s="31"/>
      <c r="AJ121" s="31"/>
      <c r="AK121" s="31"/>
      <c r="AL121" s="31"/>
      <c r="AM121" s="31"/>
      <c r="AN121" s="31"/>
      <c r="AO121" s="31"/>
      <c r="AP121" s="33">
        <v>1</v>
      </c>
      <c r="AQ121" s="31"/>
      <c r="AR121" s="31"/>
      <c r="AS121" s="31"/>
      <c r="AT121" s="31"/>
      <c r="AU121" s="31"/>
      <c r="AV121" s="24"/>
      <c r="AW121" s="31"/>
      <c r="AX121" s="31"/>
      <c r="AY121" s="31"/>
      <c r="AZ121" s="31"/>
      <c r="BA121" s="31"/>
      <c r="BB121" s="31"/>
      <c r="BC121" s="31"/>
      <c r="BD121" s="33">
        <v>1</v>
      </c>
      <c r="BE121" s="31"/>
      <c r="BF121" s="31"/>
      <c r="BG121" s="31"/>
      <c r="BH121" s="31"/>
      <c r="BI121" s="31"/>
      <c r="BJ121" s="24"/>
      <c r="BK121" s="31"/>
      <c r="BL121" s="86">
        <f t="shared" si="25"/>
        <v>4</v>
      </c>
      <c r="BM121" s="86">
        <f t="shared" si="26"/>
        <v>0</v>
      </c>
      <c r="BN121" s="87"/>
    </row>
    <row r="122" ht="21" spans="1:66">
      <c r="A122" s="24">
        <v>5</v>
      </c>
      <c r="B122" s="25" t="s">
        <v>137</v>
      </c>
      <c r="C122" s="25" t="s">
        <v>23</v>
      </c>
      <c r="D122" s="32"/>
      <c r="E122" s="33">
        <v>1</v>
      </c>
      <c r="F122" s="34"/>
      <c r="G122" s="35"/>
      <c r="H122" s="31"/>
      <c r="I122" s="24"/>
      <c r="J122" s="31"/>
      <c r="K122" s="31"/>
      <c r="L122" s="31"/>
      <c r="M122" s="31"/>
      <c r="N122" s="31"/>
      <c r="O122" s="31"/>
      <c r="P122" s="33">
        <v>1</v>
      </c>
      <c r="Q122" s="31"/>
      <c r="R122" s="24"/>
      <c r="S122" s="31"/>
      <c r="T122" s="24"/>
      <c r="U122" s="24"/>
      <c r="V122" s="31"/>
      <c r="W122" s="24"/>
      <c r="X122" s="31"/>
      <c r="Y122" s="31"/>
      <c r="Z122" s="31"/>
      <c r="AA122" s="31"/>
      <c r="AB122" s="31"/>
      <c r="AC122" s="31"/>
      <c r="AD122" s="33">
        <v>1</v>
      </c>
      <c r="AE122" s="31"/>
      <c r="AF122" s="24"/>
      <c r="AG122" s="31"/>
      <c r="AH122" s="24"/>
      <c r="AI122" s="24"/>
      <c r="AJ122" s="31"/>
      <c r="AK122" s="24"/>
      <c r="AL122" s="31"/>
      <c r="AM122" s="31"/>
      <c r="AN122" s="31"/>
      <c r="AO122" s="31"/>
      <c r="AP122" s="31"/>
      <c r="AQ122" s="31"/>
      <c r="AR122" s="33">
        <v>1</v>
      </c>
      <c r="AS122" s="31"/>
      <c r="AT122" s="31"/>
      <c r="AU122" s="31"/>
      <c r="AV122" s="24"/>
      <c r="AW122" s="24"/>
      <c r="AX122" s="31"/>
      <c r="AY122" s="24"/>
      <c r="AZ122" s="31"/>
      <c r="BA122" s="31"/>
      <c r="BB122" s="31"/>
      <c r="BC122" s="31"/>
      <c r="BD122" s="31"/>
      <c r="BE122" s="31"/>
      <c r="BF122" s="33">
        <v>1</v>
      </c>
      <c r="BG122" s="31"/>
      <c r="BH122" s="31"/>
      <c r="BI122" s="31"/>
      <c r="BJ122" s="24"/>
      <c r="BK122" s="24"/>
      <c r="BL122" s="86">
        <f t="shared" si="25"/>
        <v>4</v>
      </c>
      <c r="BM122" s="86">
        <f t="shared" si="26"/>
        <v>0</v>
      </c>
      <c r="BN122" s="87"/>
    </row>
    <row r="123" ht="21" spans="1:66">
      <c r="A123" s="24">
        <v>6</v>
      </c>
      <c r="B123" s="25" t="s">
        <v>138</v>
      </c>
      <c r="C123" s="25" t="s">
        <v>23</v>
      </c>
      <c r="D123" s="32"/>
      <c r="E123" s="33">
        <v>1</v>
      </c>
      <c r="F123" s="34"/>
      <c r="G123" s="35"/>
      <c r="H123" s="31"/>
      <c r="I123" s="24"/>
      <c r="J123" s="31"/>
      <c r="K123" s="31"/>
      <c r="L123" s="31"/>
      <c r="M123" s="31"/>
      <c r="N123" s="31"/>
      <c r="O123" s="31"/>
      <c r="P123" s="31"/>
      <c r="Q123" s="31"/>
      <c r="R123" s="33">
        <v>1</v>
      </c>
      <c r="S123" s="31"/>
      <c r="T123" s="24"/>
      <c r="U123" s="31"/>
      <c r="V123" s="31"/>
      <c r="W123" s="24"/>
      <c r="X123" s="31"/>
      <c r="Y123" s="31"/>
      <c r="Z123" s="31"/>
      <c r="AA123" s="31"/>
      <c r="AB123" s="31"/>
      <c r="AC123" s="31"/>
      <c r="AD123" s="31"/>
      <c r="AE123" s="31"/>
      <c r="AF123" s="33">
        <v>1</v>
      </c>
      <c r="AG123" s="31"/>
      <c r="AH123" s="24"/>
      <c r="AI123" s="31"/>
      <c r="AJ123" s="31"/>
      <c r="AK123" s="24"/>
      <c r="AL123" s="31"/>
      <c r="AM123" s="31"/>
      <c r="AN123" s="31"/>
      <c r="AO123" s="31"/>
      <c r="AP123" s="31"/>
      <c r="AQ123" s="31"/>
      <c r="AR123" s="31"/>
      <c r="AS123" s="31"/>
      <c r="AT123" s="33">
        <v>1</v>
      </c>
      <c r="AU123" s="31"/>
      <c r="AV123" s="24"/>
      <c r="AW123" s="31"/>
      <c r="AX123" s="31"/>
      <c r="AY123" s="24"/>
      <c r="AZ123" s="31"/>
      <c r="BA123" s="31"/>
      <c r="BB123" s="31"/>
      <c r="BC123" s="31"/>
      <c r="BD123" s="31"/>
      <c r="BE123" s="31"/>
      <c r="BF123" s="31"/>
      <c r="BG123" s="31"/>
      <c r="BH123" s="33">
        <v>1</v>
      </c>
      <c r="BI123" s="31"/>
      <c r="BJ123" s="24"/>
      <c r="BK123" s="31"/>
      <c r="BL123" s="86">
        <f t="shared" si="25"/>
        <v>4</v>
      </c>
      <c r="BM123" s="86">
        <f t="shared" si="26"/>
        <v>0</v>
      </c>
      <c r="BN123" s="87"/>
    </row>
    <row r="124" ht="21" spans="1:66">
      <c r="A124" s="24">
        <v>7</v>
      </c>
      <c r="B124" s="91" t="s">
        <v>139</v>
      </c>
      <c r="C124" s="25" t="s">
        <v>23</v>
      </c>
      <c r="D124" s="32"/>
      <c r="E124" s="33">
        <v>1</v>
      </c>
      <c r="F124" s="34"/>
      <c r="G124" s="35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86">
        <f t="shared" si="25"/>
        <v>0</v>
      </c>
      <c r="BM124" s="86">
        <f t="shared" si="26"/>
        <v>0</v>
      </c>
      <c r="BN124" s="87"/>
    </row>
    <row r="125" ht="40.5" spans="1:66">
      <c r="A125" s="24">
        <v>8</v>
      </c>
      <c r="B125" s="91" t="s">
        <v>140</v>
      </c>
      <c r="C125" s="25" t="s">
        <v>23</v>
      </c>
      <c r="D125" s="32"/>
      <c r="E125" s="33">
        <v>1</v>
      </c>
      <c r="F125" s="34"/>
      <c r="G125" s="35"/>
      <c r="H125" s="36"/>
      <c r="I125" s="36"/>
      <c r="J125" s="35">
        <v>1</v>
      </c>
      <c r="K125" s="36"/>
      <c r="L125" s="31"/>
      <c r="M125" s="31"/>
      <c r="N125" s="24"/>
      <c r="O125" s="31"/>
      <c r="P125" s="24"/>
      <c r="Q125" s="31"/>
      <c r="R125" s="31"/>
      <c r="S125" s="31"/>
      <c r="T125" s="31"/>
      <c r="U125" s="31"/>
      <c r="V125" s="36"/>
      <c r="W125" s="36"/>
      <c r="X125" s="36"/>
      <c r="Y125" s="36"/>
      <c r="Z125" s="31"/>
      <c r="AA125" s="31"/>
      <c r="AB125" s="24"/>
      <c r="AC125" s="31"/>
      <c r="AD125" s="24"/>
      <c r="AE125" s="31"/>
      <c r="AF125" s="31"/>
      <c r="AG125" s="31"/>
      <c r="AH125" s="31"/>
      <c r="AI125" s="31"/>
      <c r="AJ125" s="36"/>
      <c r="AK125" s="36"/>
      <c r="AL125" s="36"/>
      <c r="AM125" s="36"/>
      <c r="AN125" s="31"/>
      <c r="AO125" s="31"/>
      <c r="AP125" s="31"/>
      <c r="AQ125" s="31"/>
      <c r="AR125" s="24"/>
      <c r="AS125" s="31"/>
      <c r="AT125" s="31"/>
      <c r="AU125" s="31"/>
      <c r="AV125" s="31"/>
      <c r="AW125" s="31"/>
      <c r="AX125" s="36"/>
      <c r="AY125" s="36"/>
      <c r="AZ125" s="36"/>
      <c r="BA125" s="36"/>
      <c r="BB125" s="31"/>
      <c r="BC125" s="31"/>
      <c r="BD125" s="31"/>
      <c r="BE125" s="31"/>
      <c r="BF125" s="24"/>
      <c r="BG125" s="31"/>
      <c r="BH125" s="31"/>
      <c r="BI125" s="31"/>
      <c r="BJ125" s="31"/>
      <c r="BK125" s="31"/>
      <c r="BL125" s="86">
        <f t="shared" si="25"/>
        <v>1</v>
      </c>
      <c r="BM125" s="86">
        <f t="shared" si="26"/>
        <v>0</v>
      </c>
      <c r="BN125" s="87"/>
    </row>
    <row r="126" ht="21" spans="1:66">
      <c r="A126" s="24">
        <v>9</v>
      </c>
      <c r="B126" s="91" t="s">
        <v>141</v>
      </c>
      <c r="C126" s="25" t="s">
        <v>23</v>
      </c>
      <c r="D126" s="32"/>
      <c r="E126" s="33">
        <v>1</v>
      </c>
      <c r="F126" s="34"/>
      <c r="G126" s="35"/>
      <c r="H126" s="31"/>
      <c r="I126" s="36"/>
      <c r="J126" s="36"/>
      <c r="K126" s="36"/>
      <c r="L126" s="31"/>
      <c r="M126" s="31"/>
      <c r="N126" s="24"/>
      <c r="O126" s="31"/>
      <c r="P126" s="24"/>
      <c r="Q126" s="31"/>
      <c r="R126" s="31"/>
      <c r="S126" s="31"/>
      <c r="T126" s="31"/>
      <c r="U126" s="31"/>
      <c r="V126" s="31"/>
      <c r="W126" s="36"/>
      <c r="X126" s="36"/>
      <c r="Y126" s="36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6"/>
      <c r="AL126" s="36"/>
      <c r="AM126" s="36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6"/>
      <c r="AZ126" s="36"/>
      <c r="BA126" s="36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86">
        <f t="shared" si="25"/>
        <v>0</v>
      </c>
      <c r="BM126" s="86">
        <f t="shared" si="26"/>
        <v>0</v>
      </c>
      <c r="BN126" s="87"/>
    </row>
    <row r="127" ht="21" spans="1:66">
      <c r="A127" s="24">
        <v>10</v>
      </c>
      <c r="B127" s="92" t="s">
        <v>142</v>
      </c>
      <c r="C127" s="25" t="s">
        <v>23</v>
      </c>
      <c r="D127" s="32"/>
      <c r="E127" s="33">
        <v>1</v>
      </c>
      <c r="F127" s="34"/>
      <c r="G127" s="35"/>
      <c r="H127" s="31"/>
      <c r="I127" s="24"/>
      <c r="J127" s="31"/>
      <c r="K127" s="24"/>
      <c r="L127" s="31"/>
      <c r="M127" s="31"/>
      <c r="N127" s="31"/>
      <c r="O127" s="31"/>
      <c r="P127" s="24"/>
      <c r="Q127" s="31"/>
      <c r="R127" s="31"/>
      <c r="S127" s="31"/>
      <c r="T127" s="31"/>
      <c r="U127" s="36"/>
      <c r="V127" s="31"/>
      <c r="W127" s="24"/>
      <c r="X127" s="31"/>
      <c r="Y127" s="24"/>
      <c r="Z127" s="31"/>
      <c r="AA127" s="31"/>
      <c r="AB127" s="31"/>
      <c r="AC127" s="31"/>
      <c r="AD127" s="24"/>
      <c r="AE127" s="31"/>
      <c r="AF127" s="31"/>
      <c r="AG127" s="31"/>
      <c r="AH127" s="31"/>
      <c r="AI127" s="36"/>
      <c r="AJ127" s="31"/>
      <c r="AK127" s="24"/>
      <c r="AL127" s="31"/>
      <c r="AM127" s="24"/>
      <c r="AN127" s="31"/>
      <c r="AO127" s="31"/>
      <c r="AP127" s="31"/>
      <c r="AQ127" s="31"/>
      <c r="AR127" s="24"/>
      <c r="AS127" s="31"/>
      <c r="AT127" s="31"/>
      <c r="AU127" s="31"/>
      <c r="AV127" s="31"/>
      <c r="AW127" s="36"/>
      <c r="AX127" s="31"/>
      <c r="AY127" s="24"/>
      <c r="AZ127" s="31"/>
      <c r="BA127" s="24"/>
      <c r="BB127" s="31"/>
      <c r="BC127" s="31"/>
      <c r="BD127" s="31"/>
      <c r="BE127" s="31"/>
      <c r="BF127" s="24"/>
      <c r="BG127" s="31"/>
      <c r="BH127" s="31"/>
      <c r="BI127" s="31"/>
      <c r="BJ127" s="31"/>
      <c r="BK127" s="36"/>
      <c r="BL127" s="86">
        <f t="shared" si="25"/>
        <v>0</v>
      </c>
      <c r="BM127" s="86">
        <f t="shared" si="26"/>
        <v>0</v>
      </c>
      <c r="BN127" s="87"/>
    </row>
    <row r="128" ht="25.5" spans="1:66">
      <c r="A128" s="21"/>
      <c r="B128" s="22" t="s">
        <v>143</v>
      </c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1"/>
    </row>
    <row r="129" ht="21" spans="1:66">
      <c r="A129" s="24">
        <v>1</v>
      </c>
      <c r="B129" s="25" t="s">
        <v>144</v>
      </c>
      <c r="C129" s="25" t="s">
        <v>59</v>
      </c>
      <c r="D129" s="32"/>
      <c r="E129" s="33">
        <v>1</v>
      </c>
      <c r="F129" s="34"/>
      <c r="G129" s="35"/>
      <c r="H129" s="36"/>
      <c r="I129" s="70"/>
      <c r="J129" s="52"/>
      <c r="K129" s="70"/>
      <c r="L129" s="52"/>
      <c r="M129" s="52"/>
      <c r="N129" s="42">
        <v>1</v>
      </c>
      <c r="O129" s="52"/>
      <c r="P129" s="70"/>
      <c r="Q129" s="52"/>
      <c r="R129" s="52"/>
      <c r="S129" s="52"/>
      <c r="T129" s="70"/>
      <c r="U129" s="31"/>
      <c r="V129" s="36"/>
      <c r="W129" s="70"/>
      <c r="X129" s="52"/>
      <c r="Y129" s="70"/>
      <c r="Z129" s="52"/>
      <c r="AA129" s="52"/>
      <c r="AB129" s="42">
        <v>1</v>
      </c>
      <c r="AC129" s="52"/>
      <c r="AD129" s="70"/>
      <c r="AE129" s="52"/>
      <c r="AF129" s="52"/>
      <c r="AG129" s="52"/>
      <c r="AH129" s="70"/>
      <c r="AI129" s="31"/>
      <c r="AJ129" s="36"/>
      <c r="AK129" s="70"/>
      <c r="AL129" s="52"/>
      <c r="AM129" s="70"/>
      <c r="AN129" s="52"/>
      <c r="AO129" s="52"/>
      <c r="AP129" s="42">
        <v>1</v>
      </c>
      <c r="AQ129" s="52"/>
      <c r="AR129" s="70"/>
      <c r="AS129" s="52"/>
      <c r="AT129" s="52"/>
      <c r="AU129" s="52"/>
      <c r="AV129" s="70"/>
      <c r="AW129" s="31"/>
      <c r="AX129" s="36"/>
      <c r="AY129" s="70"/>
      <c r="AZ129" s="52"/>
      <c r="BA129" s="70"/>
      <c r="BB129" s="52"/>
      <c r="BC129" s="52"/>
      <c r="BD129" s="42">
        <v>1</v>
      </c>
      <c r="BE129" s="52"/>
      <c r="BF129" s="70"/>
      <c r="BG129" s="52"/>
      <c r="BH129" s="52"/>
      <c r="BI129" s="52"/>
      <c r="BJ129" s="70"/>
      <c r="BK129" s="31"/>
      <c r="BL129" s="86">
        <f t="shared" ref="BL129:BL137" si="27">SUM(H129,J129,L129,N129,P129,R129,T129,V129,X129,Z129,AB129,AD129,AF129,AH129,AJ129,AL129,AN129,AP129,AR129,AT129,AV129,AX129,AZ129,BB129,BD129,BF129,BH129,BJ129)</f>
        <v>4</v>
      </c>
      <c r="BM129" s="86">
        <f t="shared" ref="BM129:BM137" si="28">SUM(I129,K129,M129,O129,Q129,S129,U129,W129,Y129,AA129,AC129,AE129,AG129,AI129,AK129,AM129,AO129,AQ129,AS129,AU129,AW129,AY129,BA129,BC129,BE129,BG129,BI129,BK129)</f>
        <v>0</v>
      </c>
      <c r="BN129" s="87"/>
    </row>
    <row r="130" ht="21" spans="1:66">
      <c r="A130" s="24">
        <v>2</v>
      </c>
      <c r="B130" s="25" t="s">
        <v>145</v>
      </c>
      <c r="C130" s="25" t="s">
        <v>146</v>
      </c>
      <c r="D130" s="32"/>
      <c r="E130" s="33">
        <v>1</v>
      </c>
      <c r="F130" s="34"/>
      <c r="G130" s="35"/>
      <c r="H130" s="31"/>
      <c r="I130" s="31"/>
      <c r="J130" s="31"/>
      <c r="K130" s="31"/>
      <c r="L130" s="33">
        <v>1</v>
      </c>
      <c r="M130" s="31"/>
      <c r="N130" s="24"/>
      <c r="O130" s="31"/>
      <c r="P130" s="24"/>
      <c r="Q130" s="31"/>
      <c r="R130" s="31"/>
      <c r="S130" s="31"/>
      <c r="T130" s="24"/>
      <c r="U130" s="31"/>
      <c r="V130" s="31"/>
      <c r="W130" s="31"/>
      <c r="X130" s="31"/>
      <c r="Y130" s="31"/>
      <c r="Z130" s="33">
        <v>1</v>
      </c>
      <c r="AA130" s="31"/>
      <c r="AB130" s="24"/>
      <c r="AC130" s="31"/>
      <c r="AD130" s="24"/>
      <c r="AE130" s="31"/>
      <c r="AF130" s="31"/>
      <c r="AG130" s="31"/>
      <c r="AH130" s="24"/>
      <c r="AI130" s="31"/>
      <c r="AJ130" s="31"/>
      <c r="AK130" s="31"/>
      <c r="AL130" s="31"/>
      <c r="AM130" s="31"/>
      <c r="AN130" s="33">
        <v>1</v>
      </c>
      <c r="AO130" s="31"/>
      <c r="AP130" s="31"/>
      <c r="AQ130" s="31"/>
      <c r="AR130" s="31"/>
      <c r="AS130" s="31"/>
      <c r="AT130" s="31"/>
      <c r="AU130" s="31"/>
      <c r="AV130" s="24"/>
      <c r="AW130" s="31"/>
      <c r="AX130" s="31"/>
      <c r="AY130" s="31"/>
      <c r="AZ130" s="31"/>
      <c r="BA130" s="31"/>
      <c r="BB130" s="33">
        <v>1</v>
      </c>
      <c r="BC130" s="31"/>
      <c r="BD130" s="31"/>
      <c r="BE130" s="31"/>
      <c r="BF130" s="31"/>
      <c r="BG130" s="31"/>
      <c r="BH130" s="31"/>
      <c r="BI130" s="31"/>
      <c r="BJ130" s="24"/>
      <c r="BK130" s="31"/>
      <c r="BL130" s="86">
        <f t="shared" si="27"/>
        <v>4</v>
      </c>
      <c r="BM130" s="86">
        <f t="shared" si="28"/>
        <v>0</v>
      </c>
      <c r="BN130" s="87"/>
    </row>
    <row r="131" ht="21" spans="1:66">
      <c r="A131" s="24">
        <v>3</v>
      </c>
      <c r="B131" s="25" t="s">
        <v>147</v>
      </c>
      <c r="C131" s="25" t="s">
        <v>148</v>
      </c>
      <c r="D131" s="32"/>
      <c r="E131" s="33">
        <v>1</v>
      </c>
      <c r="F131" s="34"/>
      <c r="G131" s="35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86">
        <f t="shared" si="27"/>
        <v>0</v>
      </c>
      <c r="BM131" s="86">
        <f t="shared" si="28"/>
        <v>0</v>
      </c>
      <c r="BN131" s="87" t="s">
        <v>149</v>
      </c>
    </row>
    <row r="132" ht="21" spans="1:66">
      <c r="A132" s="24">
        <v>4</v>
      </c>
      <c r="B132" s="25" t="s">
        <v>150</v>
      </c>
      <c r="C132" s="25" t="s">
        <v>76</v>
      </c>
      <c r="D132" s="32">
        <v>1</v>
      </c>
      <c r="E132" s="33"/>
      <c r="F132" s="34"/>
      <c r="G132" s="35"/>
      <c r="H132" s="31"/>
      <c r="I132" s="31"/>
      <c r="J132" s="33">
        <v>1</v>
      </c>
      <c r="K132" s="24"/>
      <c r="L132" s="31"/>
      <c r="M132" s="31"/>
      <c r="N132" s="24"/>
      <c r="O132" s="31"/>
      <c r="P132" s="24"/>
      <c r="Q132" s="31"/>
      <c r="R132" s="31"/>
      <c r="S132" s="31"/>
      <c r="T132" s="24"/>
      <c r="U132" s="31"/>
      <c r="V132" s="31"/>
      <c r="W132" s="31"/>
      <c r="X132" s="33">
        <v>1</v>
      </c>
      <c r="Y132" s="24"/>
      <c r="Z132" s="31"/>
      <c r="AA132" s="31"/>
      <c r="AB132" s="24"/>
      <c r="AC132" s="31"/>
      <c r="AD132" s="24"/>
      <c r="AE132" s="31"/>
      <c r="AF132" s="31"/>
      <c r="AG132" s="31"/>
      <c r="AH132" s="24"/>
      <c r="AI132" s="31"/>
      <c r="AJ132" s="31"/>
      <c r="AK132" s="31"/>
      <c r="AL132" s="33">
        <v>1</v>
      </c>
      <c r="AM132" s="24"/>
      <c r="AN132" s="31"/>
      <c r="AO132" s="31"/>
      <c r="AP132" s="31"/>
      <c r="AQ132" s="31"/>
      <c r="AR132" s="31"/>
      <c r="AS132" s="31"/>
      <c r="AT132" s="31"/>
      <c r="AU132" s="31"/>
      <c r="AV132" s="24"/>
      <c r="AW132" s="31"/>
      <c r="AX132" s="31"/>
      <c r="AY132" s="31"/>
      <c r="AZ132" s="33">
        <v>1</v>
      </c>
      <c r="BA132" s="24"/>
      <c r="BB132" s="31"/>
      <c r="BC132" s="31"/>
      <c r="BD132" s="31"/>
      <c r="BE132" s="31"/>
      <c r="BF132" s="31"/>
      <c r="BG132" s="31"/>
      <c r="BH132" s="31"/>
      <c r="BI132" s="31"/>
      <c r="BJ132" s="24"/>
      <c r="BK132" s="31"/>
      <c r="BL132" s="86">
        <f t="shared" si="27"/>
        <v>4</v>
      </c>
      <c r="BM132" s="86">
        <f t="shared" si="28"/>
        <v>0</v>
      </c>
      <c r="BN132" s="87"/>
    </row>
    <row r="133" ht="21" spans="1:66">
      <c r="A133" s="24">
        <v>5</v>
      </c>
      <c r="B133" s="25" t="s">
        <v>151</v>
      </c>
      <c r="C133" s="25" t="s">
        <v>44</v>
      </c>
      <c r="D133" s="32">
        <v>1</v>
      </c>
      <c r="E133" s="33"/>
      <c r="F133" s="34"/>
      <c r="G133" s="35"/>
      <c r="H133" s="31"/>
      <c r="I133" s="31"/>
      <c r="J133" s="33">
        <v>1</v>
      </c>
      <c r="K133" s="36"/>
      <c r="L133" s="31"/>
      <c r="M133" s="31"/>
      <c r="N133" s="24"/>
      <c r="O133" s="31"/>
      <c r="P133" s="24"/>
      <c r="Q133" s="31"/>
      <c r="R133" s="31"/>
      <c r="S133" s="31"/>
      <c r="T133" s="24"/>
      <c r="U133" s="31"/>
      <c r="V133" s="31"/>
      <c r="W133" s="31"/>
      <c r="X133" s="33">
        <v>1</v>
      </c>
      <c r="Y133" s="36"/>
      <c r="Z133" s="31"/>
      <c r="AA133" s="31"/>
      <c r="AB133" s="24"/>
      <c r="AC133" s="31"/>
      <c r="AD133" s="24"/>
      <c r="AE133" s="31"/>
      <c r="AF133" s="31"/>
      <c r="AG133" s="31"/>
      <c r="AH133" s="24"/>
      <c r="AI133" s="31"/>
      <c r="AJ133" s="31"/>
      <c r="AK133" s="31"/>
      <c r="AL133" s="33">
        <v>1</v>
      </c>
      <c r="AM133" s="36"/>
      <c r="AN133" s="31"/>
      <c r="AO133" s="31"/>
      <c r="AP133" s="31"/>
      <c r="AQ133" s="31"/>
      <c r="AR133" s="31"/>
      <c r="AS133" s="31"/>
      <c r="AT133" s="31"/>
      <c r="AU133" s="31"/>
      <c r="AV133" s="24"/>
      <c r="AW133" s="31"/>
      <c r="AX133" s="31"/>
      <c r="AY133" s="31"/>
      <c r="AZ133" s="33">
        <v>1</v>
      </c>
      <c r="BA133" s="36"/>
      <c r="BB133" s="31"/>
      <c r="BC133" s="31"/>
      <c r="BD133" s="31"/>
      <c r="BE133" s="31"/>
      <c r="BF133" s="31"/>
      <c r="BG133" s="31"/>
      <c r="BH133" s="31"/>
      <c r="BI133" s="31"/>
      <c r="BJ133" s="24"/>
      <c r="BK133" s="31"/>
      <c r="BL133" s="86">
        <f t="shared" si="27"/>
        <v>4</v>
      </c>
      <c r="BM133" s="86">
        <f t="shared" si="28"/>
        <v>0</v>
      </c>
      <c r="BN133" s="87"/>
    </row>
    <row r="134" ht="21" spans="1:66">
      <c r="A134" s="24">
        <v>6</v>
      </c>
      <c r="B134" s="25" t="s">
        <v>152</v>
      </c>
      <c r="C134" s="25" t="s">
        <v>153</v>
      </c>
      <c r="D134" s="32"/>
      <c r="E134" s="33">
        <v>1</v>
      </c>
      <c r="F134" s="34"/>
      <c r="G134" s="35"/>
      <c r="H134" s="36"/>
      <c r="I134" s="70"/>
      <c r="J134" s="52"/>
      <c r="K134" s="70"/>
      <c r="L134" s="52"/>
      <c r="M134" s="52"/>
      <c r="N134" s="42">
        <v>1</v>
      </c>
      <c r="O134" s="52"/>
      <c r="P134" s="70"/>
      <c r="Q134" s="52"/>
      <c r="R134" s="52"/>
      <c r="S134" s="52"/>
      <c r="T134" s="70"/>
      <c r="U134" s="31"/>
      <c r="V134" s="36"/>
      <c r="W134" s="70"/>
      <c r="X134" s="52"/>
      <c r="Y134" s="70"/>
      <c r="Z134" s="52"/>
      <c r="AA134" s="52"/>
      <c r="AB134" s="42">
        <v>1</v>
      </c>
      <c r="AC134" s="52"/>
      <c r="AD134" s="70"/>
      <c r="AE134" s="52"/>
      <c r="AF134" s="52"/>
      <c r="AG134" s="52"/>
      <c r="AH134" s="70"/>
      <c r="AI134" s="31"/>
      <c r="AJ134" s="36"/>
      <c r="AK134" s="70"/>
      <c r="AL134" s="52"/>
      <c r="AM134" s="70"/>
      <c r="AN134" s="52"/>
      <c r="AO134" s="52"/>
      <c r="AP134" s="42">
        <v>1</v>
      </c>
      <c r="AQ134" s="52"/>
      <c r="AR134" s="70"/>
      <c r="AS134" s="52"/>
      <c r="AT134" s="52"/>
      <c r="AU134" s="52"/>
      <c r="AV134" s="70"/>
      <c r="AW134" s="31"/>
      <c r="AX134" s="36"/>
      <c r="AY134" s="70"/>
      <c r="AZ134" s="52"/>
      <c r="BA134" s="70"/>
      <c r="BB134" s="52"/>
      <c r="BC134" s="52"/>
      <c r="BD134" s="42">
        <v>1</v>
      </c>
      <c r="BE134" s="52"/>
      <c r="BF134" s="70"/>
      <c r="BG134" s="52"/>
      <c r="BH134" s="52"/>
      <c r="BI134" s="52"/>
      <c r="BJ134" s="70"/>
      <c r="BK134" s="31"/>
      <c r="BL134" s="86">
        <f t="shared" si="27"/>
        <v>4</v>
      </c>
      <c r="BM134" s="86">
        <f t="shared" si="28"/>
        <v>0</v>
      </c>
      <c r="BN134" s="87"/>
    </row>
    <row r="135" ht="21" spans="1:66">
      <c r="A135" s="24">
        <v>7</v>
      </c>
      <c r="B135" s="25" t="s">
        <v>154</v>
      </c>
      <c r="C135" s="25" t="s">
        <v>155</v>
      </c>
      <c r="D135" s="32"/>
      <c r="E135" s="33">
        <v>1</v>
      </c>
      <c r="F135" s="34"/>
      <c r="G135" s="35"/>
      <c r="H135" s="36"/>
      <c r="I135" s="70"/>
      <c r="J135" s="52"/>
      <c r="K135" s="70"/>
      <c r="L135" s="52"/>
      <c r="M135" s="52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86">
        <f t="shared" si="27"/>
        <v>0</v>
      </c>
      <c r="BM135" s="86">
        <f t="shared" si="28"/>
        <v>0</v>
      </c>
      <c r="BN135" s="87"/>
    </row>
    <row r="136" ht="21" spans="1:66">
      <c r="A136" s="24">
        <v>9</v>
      </c>
      <c r="B136" s="25" t="s">
        <v>156</v>
      </c>
      <c r="C136" s="26" t="s">
        <v>23</v>
      </c>
      <c r="D136" s="32"/>
      <c r="E136" s="33">
        <v>1</v>
      </c>
      <c r="F136" s="34"/>
      <c r="G136" s="35"/>
      <c r="H136" s="31"/>
      <c r="I136" s="24"/>
      <c r="J136" s="36"/>
      <c r="K136" s="36"/>
      <c r="L136" s="31"/>
      <c r="M136" s="31"/>
      <c r="N136" s="24"/>
      <c r="O136" s="31"/>
      <c r="P136" s="24"/>
      <c r="Q136" s="31"/>
      <c r="R136" s="33">
        <v>1</v>
      </c>
      <c r="S136" s="31"/>
      <c r="T136" s="24"/>
      <c r="U136" s="31"/>
      <c r="V136" s="31"/>
      <c r="W136" s="24"/>
      <c r="X136" s="36"/>
      <c r="Y136" s="36"/>
      <c r="Z136" s="31"/>
      <c r="AA136" s="31"/>
      <c r="AB136" s="24"/>
      <c r="AC136" s="31"/>
      <c r="AD136" s="24"/>
      <c r="AE136" s="31"/>
      <c r="AF136" s="33">
        <v>1</v>
      </c>
      <c r="AG136" s="31"/>
      <c r="AH136" s="24"/>
      <c r="AI136" s="31"/>
      <c r="AJ136" s="31"/>
      <c r="AK136" s="24"/>
      <c r="AL136" s="36"/>
      <c r="AM136" s="36"/>
      <c r="AN136" s="31"/>
      <c r="AO136" s="31"/>
      <c r="AP136" s="31"/>
      <c r="AQ136" s="31"/>
      <c r="AR136" s="24"/>
      <c r="AS136" s="31"/>
      <c r="AT136" s="33">
        <v>1</v>
      </c>
      <c r="AU136" s="31"/>
      <c r="AV136" s="24"/>
      <c r="AW136" s="31"/>
      <c r="AX136" s="31"/>
      <c r="AY136" s="24"/>
      <c r="AZ136" s="36"/>
      <c r="BA136" s="36"/>
      <c r="BB136" s="31"/>
      <c r="BC136" s="31"/>
      <c r="BD136" s="31"/>
      <c r="BE136" s="31"/>
      <c r="BF136" s="24"/>
      <c r="BG136" s="31"/>
      <c r="BH136" s="33">
        <v>1</v>
      </c>
      <c r="BI136" s="31"/>
      <c r="BJ136" s="24"/>
      <c r="BK136" s="31"/>
      <c r="BL136" s="86">
        <f t="shared" si="27"/>
        <v>4</v>
      </c>
      <c r="BM136" s="86">
        <f t="shared" si="28"/>
        <v>0</v>
      </c>
      <c r="BN136" s="87"/>
    </row>
    <row r="137" ht="21" spans="1:66">
      <c r="A137" s="24">
        <v>10</v>
      </c>
      <c r="B137" s="25" t="s">
        <v>157</v>
      </c>
      <c r="C137" s="26" t="s">
        <v>122</v>
      </c>
      <c r="D137" s="32"/>
      <c r="E137" s="33"/>
      <c r="F137" s="34"/>
      <c r="G137" s="35"/>
      <c r="H137" s="55"/>
      <c r="I137" s="36"/>
      <c r="J137" s="55"/>
      <c r="K137" s="36"/>
      <c r="L137" s="55"/>
      <c r="M137" s="36"/>
      <c r="N137" s="55"/>
      <c r="O137" s="36"/>
      <c r="P137" s="55"/>
      <c r="Q137" s="36"/>
      <c r="R137" s="55"/>
      <c r="S137" s="36"/>
      <c r="T137" s="55"/>
      <c r="U137" s="36"/>
      <c r="V137" s="55"/>
      <c r="W137" s="36"/>
      <c r="X137" s="55"/>
      <c r="Y137" s="36"/>
      <c r="Z137" s="55"/>
      <c r="AA137" s="36"/>
      <c r="AB137" s="55"/>
      <c r="AC137" s="36"/>
      <c r="AD137" s="55"/>
      <c r="AE137" s="36"/>
      <c r="AF137" s="55"/>
      <c r="AG137" s="36"/>
      <c r="AH137" s="55"/>
      <c r="AI137" s="36"/>
      <c r="AJ137" s="55"/>
      <c r="AK137" s="36"/>
      <c r="AL137" s="55"/>
      <c r="AM137" s="36"/>
      <c r="AN137" s="55"/>
      <c r="AO137" s="36"/>
      <c r="AP137" s="55"/>
      <c r="AQ137" s="36"/>
      <c r="AR137" s="55"/>
      <c r="AS137" s="36"/>
      <c r="AT137" s="55"/>
      <c r="AU137" s="36"/>
      <c r="AV137" s="55"/>
      <c r="AW137" s="36"/>
      <c r="AX137" s="55"/>
      <c r="AY137" s="36"/>
      <c r="AZ137" s="55"/>
      <c r="BA137" s="36"/>
      <c r="BB137" s="55"/>
      <c r="BC137" s="36"/>
      <c r="BD137" s="55"/>
      <c r="BE137" s="36"/>
      <c r="BF137" s="55"/>
      <c r="BG137" s="36"/>
      <c r="BH137" s="55"/>
      <c r="BI137" s="36"/>
      <c r="BJ137" s="55"/>
      <c r="BK137" s="36"/>
      <c r="BL137" s="86">
        <f t="shared" si="27"/>
        <v>0</v>
      </c>
      <c r="BM137" s="86">
        <f t="shared" si="28"/>
        <v>0</v>
      </c>
      <c r="BN137" s="87"/>
    </row>
    <row r="138" ht="25.5" spans="1:66">
      <c r="A138" s="21"/>
      <c r="B138" s="22" t="s">
        <v>158</v>
      </c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1"/>
    </row>
    <row r="139" ht="21" spans="1:66">
      <c r="A139" s="24">
        <v>1</v>
      </c>
      <c r="B139" s="25" t="s">
        <v>150</v>
      </c>
      <c r="C139" s="25" t="s">
        <v>76</v>
      </c>
      <c r="D139" s="32">
        <v>1</v>
      </c>
      <c r="E139" s="33"/>
      <c r="F139" s="34"/>
      <c r="G139" s="35"/>
      <c r="H139" s="55"/>
      <c r="I139" s="36"/>
      <c r="J139" s="55"/>
      <c r="K139" s="36"/>
      <c r="L139" s="55"/>
      <c r="M139" s="31"/>
      <c r="N139" s="55"/>
      <c r="O139" s="36"/>
      <c r="P139" s="55"/>
      <c r="Q139" s="36"/>
      <c r="R139" s="55"/>
      <c r="S139" s="36"/>
      <c r="T139" s="55"/>
      <c r="U139" s="36"/>
      <c r="V139" s="55"/>
      <c r="W139" s="36"/>
      <c r="X139" s="55"/>
      <c r="Y139" s="36"/>
      <c r="Z139" s="55"/>
      <c r="AA139" s="31"/>
      <c r="AB139" s="55"/>
      <c r="AC139" s="36"/>
      <c r="AD139" s="55"/>
      <c r="AE139" s="36"/>
      <c r="AF139" s="55"/>
      <c r="AG139" s="36"/>
      <c r="AH139" s="55"/>
      <c r="AI139" s="36"/>
      <c r="AJ139" s="55"/>
      <c r="AK139" s="36"/>
      <c r="AL139" s="55"/>
      <c r="AM139" s="36"/>
      <c r="AN139" s="55"/>
      <c r="AO139" s="31"/>
      <c r="AP139" s="55"/>
      <c r="AQ139" s="36"/>
      <c r="AR139" s="55"/>
      <c r="AS139" s="36"/>
      <c r="AT139" s="55"/>
      <c r="AU139" s="36"/>
      <c r="AV139" s="55"/>
      <c r="AW139" s="36"/>
      <c r="AX139" s="55"/>
      <c r="AY139" s="36"/>
      <c r="AZ139" s="55"/>
      <c r="BA139" s="36"/>
      <c r="BB139" s="55"/>
      <c r="BC139" s="31"/>
      <c r="BD139" s="55"/>
      <c r="BE139" s="36"/>
      <c r="BF139" s="55"/>
      <c r="BG139" s="36"/>
      <c r="BH139" s="55"/>
      <c r="BI139" s="36"/>
      <c r="BJ139" s="55"/>
      <c r="BK139" s="36"/>
      <c r="BL139" s="86">
        <f t="shared" ref="BL139:BL147" si="29">SUM(H139,J139,L139,N139,P139,R139,T139,V139,X139,Z139,AB139,AD139,AF139,AH139,AJ139,AL139,AN139,AP139,AR139,AT139,AV139,AX139,AZ139,BB139,BD139,BF139,BH139,BJ139)</f>
        <v>0</v>
      </c>
      <c r="BM139" s="86">
        <f t="shared" ref="BM139:BM147" si="30">SUM(I139,K139,M139,O139,Q139,S139,U139,W139,Y139,AA139,AC139,AE139,AG139,AI139,AK139,AM139,AO139,AQ139,AS139,AU139,AW139,AY139,BA139,BC139,BE139,BG139,BI139,BK139)</f>
        <v>0</v>
      </c>
      <c r="BN139" s="87"/>
    </row>
    <row r="140" ht="21" spans="1:66">
      <c r="A140" s="24">
        <f t="shared" ref="A140:A144" si="31">A139+1</f>
        <v>2</v>
      </c>
      <c r="B140" s="25" t="s">
        <v>159</v>
      </c>
      <c r="C140" s="25" t="s">
        <v>42</v>
      </c>
      <c r="D140" s="32"/>
      <c r="E140" s="33"/>
      <c r="F140" s="34"/>
      <c r="G140" s="35">
        <v>1</v>
      </c>
      <c r="H140" s="24"/>
      <c r="I140" s="24"/>
      <c r="J140" s="36"/>
      <c r="K140" s="36"/>
      <c r="L140" s="36"/>
      <c r="M140" s="31"/>
      <c r="N140" s="36"/>
      <c r="O140" s="36"/>
      <c r="P140" s="24"/>
      <c r="Q140" s="31"/>
      <c r="R140" s="31"/>
      <c r="S140" s="31"/>
      <c r="T140" s="24"/>
      <c r="U140" s="31"/>
      <c r="V140" s="24"/>
      <c r="W140" s="24"/>
      <c r="X140" s="36"/>
      <c r="Y140" s="36"/>
      <c r="Z140" s="36"/>
      <c r="AA140" s="31"/>
      <c r="AB140" s="36"/>
      <c r="AC140" s="36"/>
      <c r="AD140" s="24"/>
      <c r="AE140" s="31"/>
      <c r="AF140" s="31"/>
      <c r="AG140" s="31"/>
      <c r="AH140" s="24"/>
      <c r="AI140" s="31"/>
      <c r="AJ140" s="24"/>
      <c r="AK140" s="24"/>
      <c r="AL140" s="36"/>
      <c r="AM140" s="36"/>
      <c r="AN140" s="36"/>
      <c r="AO140" s="31"/>
      <c r="AP140" s="31"/>
      <c r="AQ140" s="31"/>
      <c r="AR140" s="24"/>
      <c r="AS140" s="31"/>
      <c r="AT140" s="31"/>
      <c r="AU140" s="31"/>
      <c r="AV140" s="24"/>
      <c r="AW140" s="31"/>
      <c r="AX140" s="24"/>
      <c r="AY140" s="24"/>
      <c r="AZ140" s="36"/>
      <c r="BA140" s="36"/>
      <c r="BB140" s="36"/>
      <c r="BC140" s="31"/>
      <c r="BD140" s="31"/>
      <c r="BE140" s="31"/>
      <c r="BF140" s="24"/>
      <c r="BG140" s="31"/>
      <c r="BH140" s="31"/>
      <c r="BI140" s="31"/>
      <c r="BJ140" s="24"/>
      <c r="BK140" s="31"/>
      <c r="BL140" s="86">
        <f t="shared" si="29"/>
        <v>0</v>
      </c>
      <c r="BM140" s="86">
        <f t="shared" si="30"/>
        <v>0</v>
      </c>
      <c r="BN140" s="87" t="s">
        <v>160</v>
      </c>
    </row>
    <row r="141" ht="21" spans="1:66">
      <c r="A141" s="24">
        <v>3</v>
      </c>
      <c r="B141" s="25" t="s">
        <v>161</v>
      </c>
      <c r="C141" s="25" t="s">
        <v>39</v>
      </c>
      <c r="D141" s="32"/>
      <c r="E141" s="33">
        <v>1</v>
      </c>
      <c r="F141" s="34"/>
      <c r="G141" s="35"/>
      <c r="H141" s="31"/>
      <c r="I141" s="24"/>
      <c r="J141" s="36"/>
      <c r="K141" s="36"/>
      <c r="L141" s="36"/>
      <c r="M141" s="31"/>
      <c r="N141" s="36"/>
      <c r="O141" s="36"/>
      <c r="P141" s="33">
        <v>1</v>
      </c>
      <c r="Q141" s="31"/>
      <c r="R141" s="31"/>
      <c r="S141" s="31"/>
      <c r="T141" s="24"/>
      <c r="U141" s="31"/>
      <c r="V141" s="31"/>
      <c r="W141" s="24"/>
      <c r="X141" s="36"/>
      <c r="Y141" s="36"/>
      <c r="Z141" s="36"/>
      <c r="AA141" s="31"/>
      <c r="AB141" s="36"/>
      <c r="AC141" s="36"/>
      <c r="AD141" s="33">
        <v>1</v>
      </c>
      <c r="AE141" s="31"/>
      <c r="AF141" s="31"/>
      <c r="AG141" s="31"/>
      <c r="AH141" s="24"/>
      <c r="AI141" s="31"/>
      <c r="AJ141" s="31"/>
      <c r="AK141" s="24"/>
      <c r="AL141" s="36"/>
      <c r="AM141" s="36"/>
      <c r="AN141" s="36"/>
      <c r="AO141" s="31"/>
      <c r="AP141" s="31"/>
      <c r="AQ141" s="31"/>
      <c r="AR141" s="33">
        <v>1</v>
      </c>
      <c r="AS141" s="31"/>
      <c r="AT141" s="31"/>
      <c r="AU141" s="31"/>
      <c r="AV141" s="24"/>
      <c r="AW141" s="31"/>
      <c r="AX141" s="31"/>
      <c r="AY141" s="24"/>
      <c r="AZ141" s="36"/>
      <c r="BA141" s="36"/>
      <c r="BB141" s="36"/>
      <c r="BC141" s="31"/>
      <c r="BD141" s="31"/>
      <c r="BE141" s="31"/>
      <c r="BF141" s="33">
        <v>1</v>
      </c>
      <c r="BG141" s="31"/>
      <c r="BH141" s="31"/>
      <c r="BI141" s="31"/>
      <c r="BJ141" s="24"/>
      <c r="BK141" s="31"/>
      <c r="BL141" s="86">
        <f t="shared" si="29"/>
        <v>4</v>
      </c>
      <c r="BM141" s="86">
        <f t="shared" si="30"/>
        <v>0</v>
      </c>
      <c r="BN141" s="87"/>
    </row>
    <row r="142" ht="21" spans="1:66">
      <c r="A142" s="24">
        <f t="shared" si="31"/>
        <v>4</v>
      </c>
      <c r="B142" s="25" t="s">
        <v>162</v>
      </c>
      <c r="C142" s="25" t="s">
        <v>163</v>
      </c>
      <c r="D142" s="32"/>
      <c r="E142" s="33">
        <v>1</v>
      </c>
      <c r="F142" s="34"/>
      <c r="G142" s="35"/>
      <c r="H142" s="31"/>
      <c r="I142" s="31"/>
      <c r="J142" s="36"/>
      <c r="K142" s="36"/>
      <c r="L142" s="33">
        <v>1</v>
      </c>
      <c r="M142" s="31"/>
      <c r="N142" s="36"/>
      <c r="O142" s="36"/>
      <c r="P142" s="24"/>
      <c r="Q142" s="31"/>
      <c r="R142" s="31"/>
      <c r="S142" s="31"/>
      <c r="T142" s="24"/>
      <c r="U142" s="24"/>
      <c r="V142" s="31"/>
      <c r="W142" s="31"/>
      <c r="X142" s="36"/>
      <c r="Y142" s="36"/>
      <c r="Z142" s="33">
        <v>1</v>
      </c>
      <c r="AA142" s="31"/>
      <c r="AB142" s="36"/>
      <c r="AC142" s="36"/>
      <c r="AD142" s="24"/>
      <c r="AE142" s="31"/>
      <c r="AF142" s="31"/>
      <c r="AG142" s="31"/>
      <c r="AH142" s="24"/>
      <c r="AI142" s="24"/>
      <c r="AJ142" s="31"/>
      <c r="AK142" s="31"/>
      <c r="AL142" s="36"/>
      <c r="AM142" s="36"/>
      <c r="AN142" s="33">
        <v>1</v>
      </c>
      <c r="AO142" s="31"/>
      <c r="AP142" s="24"/>
      <c r="AQ142" s="31"/>
      <c r="AR142" s="76"/>
      <c r="AS142" s="31"/>
      <c r="AT142" s="31"/>
      <c r="AU142" s="31"/>
      <c r="AV142" s="24"/>
      <c r="AW142" s="24"/>
      <c r="AX142" s="31"/>
      <c r="AY142" s="31"/>
      <c r="AZ142" s="36"/>
      <c r="BA142" s="36"/>
      <c r="BB142" s="33">
        <v>1</v>
      </c>
      <c r="BC142" s="31"/>
      <c r="BD142" s="24"/>
      <c r="BE142" s="31"/>
      <c r="BF142" s="76"/>
      <c r="BG142" s="31"/>
      <c r="BH142" s="31"/>
      <c r="BI142" s="31"/>
      <c r="BJ142" s="24"/>
      <c r="BK142" s="24"/>
      <c r="BL142" s="86">
        <f t="shared" si="29"/>
        <v>4</v>
      </c>
      <c r="BM142" s="86">
        <f t="shared" si="30"/>
        <v>0</v>
      </c>
      <c r="BN142" s="87"/>
    </row>
    <row r="143" ht="21" spans="1:66">
      <c r="A143" s="24">
        <v>5</v>
      </c>
      <c r="B143" s="25" t="s">
        <v>164</v>
      </c>
      <c r="C143" s="25" t="s">
        <v>165</v>
      </c>
      <c r="D143" s="32"/>
      <c r="E143" s="33">
        <v>1</v>
      </c>
      <c r="F143" s="34"/>
      <c r="G143" s="35"/>
      <c r="H143" s="31"/>
      <c r="I143" s="31"/>
      <c r="J143" s="36"/>
      <c r="K143" s="36"/>
      <c r="L143" s="33">
        <v>1</v>
      </c>
      <c r="M143" s="31"/>
      <c r="N143" s="36"/>
      <c r="O143" s="36"/>
      <c r="P143" s="24"/>
      <c r="Q143" s="31"/>
      <c r="R143" s="31"/>
      <c r="S143" s="31"/>
      <c r="T143" s="24"/>
      <c r="U143" s="24"/>
      <c r="V143" s="31"/>
      <c r="W143" s="31"/>
      <c r="X143" s="36"/>
      <c r="Y143" s="36"/>
      <c r="Z143" s="33">
        <v>1</v>
      </c>
      <c r="AA143" s="31"/>
      <c r="AB143" s="36"/>
      <c r="AC143" s="36"/>
      <c r="AD143" s="24"/>
      <c r="AE143" s="31"/>
      <c r="AF143" s="31"/>
      <c r="AG143" s="31"/>
      <c r="AH143" s="24"/>
      <c r="AI143" s="24"/>
      <c r="AJ143" s="31"/>
      <c r="AK143" s="31"/>
      <c r="AL143" s="36"/>
      <c r="AM143" s="36"/>
      <c r="AN143" s="33">
        <v>1</v>
      </c>
      <c r="AO143" s="31"/>
      <c r="AP143" s="24"/>
      <c r="AQ143" s="31"/>
      <c r="AR143" s="76"/>
      <c r="AS143" s="31"/>
      <c r="AT143" s="31"/>
      <c r="AU143" s="31"/>
      <c r="AV143" s="24"/>
      <c r="AW143" s="24"/>
      <c r="AX143" s="31"/>
      <c r="AY143" s="31"/>
      <c r="AZ143" s="36"/>
      <c r="BA143" s="36"/>
      <c r="BB143" s="33">
        <v>1</v>
      </c>
      <c r="BC143" s="31"/>
      <c r="BD143" s="24"/>
      <c r="BE143" s="31"/>
      <c r="BF143" s="76"/>
      <c r="BG143" s="31"/>
      <c r="BH143" s="31"/>
      <c r="BI143" s="31"/>
      <c r="BJ143" s="24"/>
      <c r="BK143" s="24"/>
      <c r="BL143" s="86">
        <f t="shared" si="29"/>
        <v>4</v>
      </c>
      <c r="BM143" s="86">
        <f t="shared" si="30"/>
        <v>0</v>
      </c>
      <c r="BN143" s="87"/>
    </row>
    <row r="144" ht="21" spans="1:66">
      <c r="A144" s="24">
        <f t="shared" si="31"/>
        <v>6</v>
      </c>
      <c r="B144" s="25" t="s">
        <v>166</v>
      </c>
      <c r="C144" s="25" t="s">
        <v>167</v>
      </c>
      <c r="D144" s="32"/>
      <c r="E144" s="33"/>
      <c r="F144" s="34">
        <v>1</v>
      </c>
      <c r="G144" s="35"/>
      <c r="H144" s="24"/>
      <c r="I144" s="36"/>
      <c r="J144" s="33">
        <v>1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24"/>
      <c r="W144" s="36"/>
      <c r="X144" s="33">
        <v>1</v>
      </c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24"/>
      <c r="AK144" s="36"/>
      <c r="AL144" s="33">
        <v>1</v>
      </c>
      <c r="AM144" s="36"/>
      <c r="AN144" s="36"/>
      <c r="AO144" s="36"/>
      <c r="AP144" s="76"/>
      <c r="AQ144" s="36"/>
      <c r="AR144" s="36"/>
      <c r="AS144" s="36"/>
      <c r="AT144" s="36"/>
      <c r="AU144" s="36"/>
      <c r="AV144" s="36"/>
      <c r="AW144" s="36"/>
      <c r="AX144" s="24"/>
      <c r="AY144" s="36"/>
      <c r="AZ144" s="33">
        <v>1</v>
      </c>
      <c r="BA144" s="36"/>
      <c r="BB144" s="36"/>
      <c r="BC144" s="36"/>
      <c r="BD144" s="76"/>
      <c r="BE144" s="36"/>
      <c r="BF144" s="36"/>
      <c r="BG144" s="36"/>
      <c r="BH144" s="36"/>
      <c r="BI144" s="36"/>
      <c r="BJ144" s="36"/>
      <c r="BK144" s="36"/>
      <c r="BL144" s="86">
        <f t="shared" si="29"/>
        <v>4</v>
      </c>
      <c r="BM144" s="86">
        <f t="shared" si="30"/>
        <v>0</v>
      </c>
      <c r="BN144" s="87"/>
    </row>
    <row r="145" ht="21" spans="1:66">
      <c r="A145" s="24">
        <v>7</v>
      </c>
      <c r="B145" s="25" t="s">
        <v>45</v>
      </c>
      <c r="C145" s="25" t="s">
        <v>39</v>
      </c>
      <c r="D145" s="32"/>
      <c r="E145" s="33">
        <v>1</v>
      </c>
      <c r="F145" s="34"/>
      <c r="G145" s="35"/>
      <c r="H145" s="31"/>
      <c r="I145" s="24"/>
      <c r="J145" s="31"/>
      <c r="K145" s="24"/>
      <c r="L145" s="31"/>
      <c r="M145" s="31"/>
      <c r="N145" s="31"/>
      <c r="O145" s="31"/>
      <c r="P145" s="33">
        <v>1</v>
      </c>
      <c r="Q145" s="31"/>
      <c r="R145" s="31"/>
      <c r="S145" s="31"/>
      <c r="T145" s="24"/>
      <c r="U145" s="31"/>
      <c r="V145" s="31"/>
      <c r="W145" s="24"/>
      <c r="X145" s="31"/>
      <c r="Y145" s="24"/>
      <c r="Z145" s="31"/>
      <c r="AA145" s="31"/>
      <c r="AB145" s="31"/>
      <c r="AC145" s="31"/>
      <c r="AD145" s="33">
        <v>1</v>
      </c>
      <c r="AE145" s="31"/>
      <c r="AF145" s="31"/>
      <c r="AG145" s="31"/>
      <c r="AH145" s="24"/>
      <c r="AI145" s="31"/>
      <c r="AJ145" s="31"/>
      <c r="AK145" s="24"/>
      <c r="AL145" s="31"/>
      <c r="AM145" s="24"/>
      <c r="AN145" s="31"/>
      <c r="AO145" s="31"/>
      <c r="AP145" s="31"/>
      <c r="AQ145" s="31"/>
      <c r="AR145" s="33">
        <v>1</v>
      </c>
      <c r="AS145" s="31"/>
      <c r="AT145" s="31"/>
      <c r="AU145" s="31"/>
      <c r="AV145" s="24"/>
      <c r="AW145" s="31"/>
      <c r="AX145" s="31"/>
      <c r="AY145" s="24"/>
      <c r="AZ145" s="31"/>
      <c r="BA145" s="24"/>
      <c r="BB145" s="31"/>
      <c r="BC145" s="31"/>
      <c r="BD145" s="31"/>
      <c r="BE145" s="31"/>
      <c r="BF145" s="33">
        <v>1</v>
      </c>
      <c r="BG145" s="31"/>
      <c r="BH145" s="31"/>
      <c r="BI145" s="31"/>
      <c r="BJ145" s="24"/>
      <c r="BK145" s="31"/>
      <c r="BL145" s="86">
        <f t="shared" si="29"/>
        <v>4</v>
      </c>
      <c r="BM145" s="86">
        <f t="shared" si="30"/>
        <v>0</v>
      </c>
      <c r="BN145" s="87"/>
    </row>
    <row r="146" ht="21" spans="1:66">
      <c r="A146" s="24">
        <f>A145+1</f>
        <v>8</v>
      </c>
      <c r="B146" s="25" t="s">
        <v>168</v>
      </c>
      <c r="C146" s="25" t="s">
        <v>169</v>
      </c>
      <c r="D146" s="32"/>
      <c r="E146" s="33">
        <v>1</v>
      </c>
      <c r="F146" s="34"/>
      <c r="G146" s="35"/>
      <c r="H146" s="31"/>
      <c r="I146" s="24"/>
      <c r="J146" s="31"/>
      <c r="K146" s="24"/>
      <c r="L146" s="31"/>
      <c r="M146" s="31"/>
      <c r="N146" s="31"/>
      <c r="O146" s="31"/>
      <c r="P146" s="33">
        <v>1</v>
      </c>
      <c r="Q146" s="31"/>
      <c r="R146" s="31"/>
      <c r="S146" s="31"/>
      <c r="T146" s="24"/>
      <c r="U146" s="31"/>
      <c r="V146" s="31"/>
      <c r="W146" s="24"/>
      <c r="X146" s="31"/>
      <c r="Y146" s="24"/>
      <c r="Z146" s="31"/>
      <c r="AA146" s="31"/>
      <c r="AB146" s="31"/>
      <c r="AC146" s="31"/>
      <c r="AD146" s="33">
        <v>1</v>
      </c>
      <c r="AE146" s="31"/>
      <c r="AF146" s="31"/>
      <c r="AG146" s="31"/>
      <c r="AH146" s="24"/>
      <c r="AI146" s="31"/>
      <c r="AJ146" s="31"/>
      <c r="AK146" s="24"/>
      <c r="AL146" s="31"/>
      <c r="AM146" s="24"/>
      <c r="AN146" s="31"/>
      <c r="AO146" s="31"/>
      <c r="AP146" s="31"/>
      <c r="AQ146" s="31"/>
      <c r="AR146" s="33">
        <v>1</v>
      </c>
      <c r="AS146" s="31"/>
      <c r="AT146" s="31"/>
      <c r="AU146" s="31"/>
      <c r="AV146" s="24"/>
      <c r="AW146" s="31"/>
      <c r="AX146" s="31"/>
      <c r="AY146" s="24"/>
      <c r="AZ146" s="31"/>
      <c r="BA146" s="24"/>
      <c r="BB146" s="31"/>
      <c r="BC146" s="31"/>
      <c r="BD146" s="31"/>
      <c r="BE146" s="31"/>
      <c r="BF146" s="33">
        <v>1</v>
      </c>
      <c r="BG146" s="31"/>
      <c r="BH146" s="31"/>
      <c r="BI146" s="31"/>
      <c r="BJ146" s="24"/>
      <c r="BK146" s="31"/>
      <c r="BL146" s="86">
        <f t="shared" si="29"/>
        <v>4</v>
      </c>
      <c r="BM146" s="86">
        <f t="shared" si="30"/>
        <v>0</v>
      </c>
      <c r="BN146" s="87"/>
    </row>
    <row r="147" ht="21" spans="1:66">
      <c r="A147" s="24">
        <v>9</v>
      </c>
      <c r="B147" s="91" t="s">
        <v>86</v>
      </c>
      <c r="C147" s="91" t="s">
        <v>113</v>
      </c>
      <c r="D147" s="94"/>
      <c r="E147" s="95">
        <v>1</v>
      </c>
      <c r="F147" s="96"/>
      <c r="G147" s="97"/>
      <c r="H147" s="98"/>
      <c r="I147" s="98"/>
      <c r="J147" s="98"/>
      <c r="K147" s="114"/>
      <c r="L147" s="98"/>
      <c r="M147" s="31"/>
      <c r="N147" s="114"/>
      <c r="O147" s="98"/>
      <c r="P147" s="31"/>
      <c r="Q147" s="31"/>
      <c r="R147" s="33">
        <v>1</v>
      </c>
      <c r="S147" s="31"/>
      <c r="T147" s="98"/>
      <c r="U147" s="98"/>
      <c r="V147" s="98"/>
      <c r="W147" s="98"/>
      <c r="X147" s="98"/>
      <c r="Y147" s="114"/>
      <c r="Z147" s="98"/>
      <c r="AA147" s="31"/>
      <c r="AB147" s="114"/>
      <c r="AC147" s="98"/>
      <c r="AD147" s="31"/>
      <c r="AE147" s="31"/>
      <c r="AF147" s="33">
        <v>1</v>
      </c>
      <c r="AG147" s="31"/>
      <c r="AH147" s="98"/>
      <c r="AI147" s="98"/>
      <c r="AJ147" s="98"/>
      <c r="AK147" s="98"/>
      <c r="AL147" s="98"/>
      <c r="AM147" s="114"/>
      <c r="AN147" s="98"/>
      <c r="AO147" s="31"/>
      <c r="AP147" s="31"/>
      <c r="AQ147" s="31"/>
      <c r="AR147" s="31"/>
      <c r="AS147" s="31"/>
      <c r="AT147" s="33">
        <v>1</v>
      </c>
      <c r="AU147" s="31"/>
      <c r="AV147" s="98"/>
      <c r="AW147" s="98"/>
      <c r="AX147" s="98"/>
      <c r="AY147" s="98"/>
      <c r="AZ147" s="98"/>
      <c r="BA147" s="114"/>
      <c r="BB147" s="98"/>
      <c r="BC147" s="31"/>
      <c r="BD147" s="31"/>
      <c r="BE147" s="31"/>
      <c r="BF147" s="31"/>
      <c r="BG147" s="31"/>
      <c r="BH147" s="33">
        <v>1</v>
      </c>
      <c r="BI147" s="31"/>
      <c r="BJ147" s="98"/>
      <c r="BK147" s="98"/>
      <c r="BL147" s="86">
        <f t="shared" si="29"/>
        <v>4</v>
      </c>
      <c r="BM147" s="86">
        <f t="shared" si="30"/>
        <v>0</v>
      </c>
      <c r="BN147" s="87"/>
    </row>
    <row r="148" ht="25.5" spans="1:66">
      <c r="A148" s="21"/>
      <c r="B148" s="22" t="s">
        <v>170</v>
      </c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1"/>
    </row>
    <row r="149" ht="21" spans="1:66">
      <c r="A149" s="24">
        <v>1</v>
      </c>
      <c r="B149" s="91" t="s">
        <v>171</v>
      </c>
      <c r="C149" s="91" t="s">
        <v>122</v>
      </c>
      <c r="D149" s="94"/>
      <c r="E149" s="95">
        <v>1</v>
      </c>
      <c r="F149" s="96"/>
      <c r="G149" s="97"/>
      <c r="H149" s="99"/>
      <c r="I149" s="36"/>
      <c r="J149" s="36"/>
      <c r="K149" s="115"/>
      <c r="L149" s="115"/>
      <c r="M149" s="115"/>
      <c r="N149" s="115"/>
      <c r="O149" s="115"/>
      <c r="P149" s="115"/>
      <c r="Q149" s="115"/>
      <c r="R149" s="115"/>
      <c r="S149" s="115"/>
      <c r="T149" s="33">
        <v>1</v>
      </c>
      <c r="U149" s="99"/>
      <c r="V149" s="99"/>
      <c r="W149" s="36"/>
      <c r="X149" s="36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33">
        <v>1</v>
      </c>
      <c r="AI149" s="99"/>
      <c r="AJ149" s="99"/>
      <c r="AK149" s="36"/>
      <c r="AL149" s="36"/>
      <c r="AM149" s="115"/>
      <c r="AN149" s="115"/>
      <c r="AO149" s="115"/>
      <c r="AP149" s="99"/>
      <c r="AQ149" s="115"/>
      <c r="AR149" s="115"/>
      <c r="AS149" s="115"/>
      <c r="AT149" s="115"/>
      <c r="AU149" s="115"/>
      <c r="AV149" s="33">
        <v>1</v>
      </c>
      <c r="AW149" s="99"/>
      <c r="AX149" s="99"/>
      <c r="AY149" s="36"/>
      <c r="AZ149" s="36"/>
      <c r="BA149" s="115"/>
      <c r="BB149" s="115"/>
      <c r="BC149" s="115"/>
      <c r="BD149" s="99"/>
      <c r="BE149" s="115"/>
      <c r="BF149" s="115"/>
      <c r="BG149" s="115"/>
      <c r="BH149" s="115"/>
      <c r="BI149" s="115"/>
      <c r="BJ149" s="33">
        <v>1</v>
      </c>
      <c r="BK149" s="99"/>
      <c r="BL149" s="86">
        <f t="shared" ref="BL149:BL158" si="32">SUM(H149,J149,L149,N149,P149,R149,T149,V149,X149,Z149,AB149,AD149,AF149,AH149,AJ149,AL149,AN149,AP149,AR149,AT149,AV149,AX149,AZ149,BB149,BD149,BF149,BH149,BJ149)</f>
        <v>4</v>
      </c>
      <c r="BM149" s="86">
        <f t="shared" ref="BM149:BM158" si="33">SUM(I149,K149,M149,O149,Q149,S149,U149,W149,Y149,AA149,AC149,AE149,AG149,AI149,AK149,AM149,AO149,AQ149,AS149,AU149,AW149,AY149,BA149,BC149,BE149,BG149,BI149,BK149)</f>
        <v>0</v>
      </c>
      <c r="BN149" s="87"/>
    </row>
    <row r="150" ht="21" spans="1:66">
      <c r="A150" s="24">
        <v>2</v>
      </c>
      <c r="B150" s="25" t="s">
        <v>86</v>
      </c>
      <c r="C150" s="25" t="s">
        <v>172</v>
      </c>
      <c r="D150" s="32"/>
      <c r="E150" s="33">
        <v>1</v>
      </c>
      <c r="F150" s="34"/>
      <c r="G150" s="35"/>
      <c r="H150" s="75"/>
      <c r="I150" s="36"/>
      <c r="J150" s="36"/>
      <c r="K150" s="36"/>
      <c r="L150" s="31"/>
      <c r="M150" s="31"/>
      <c r="N150" s="24"/>
      <c r="O150" s="31"/>
      <c r="P150" s="24"/>
      <c r="Q150" s="31"/>
      <c r="R150" s="33">
        <v>1</v>
      </c>
      <c r="S150" s="31"/>
      <c r="T150" s="36"/>
      <c r="U150" s="75"/>
      <c r="V150" s="75"/>
      <c r="W150" s="36"/>
      <c r="X150" s="36"/>
      <c r="Y150" s="36"/>
      <c r="Z150" s="31"/>
      <c r="AA150" s="31"/>
      <c r="AB150" s="24"/>
      <c r="AC150" s="31"/>
      <c r="AD150" s="24"/>
      <c r="AE150" s="31"/>
      <c r="AF150" s="33">
        <v>1</v>
      </c>
      <c r="AG150" s="31"/>
      <c r="AH150" s="36"/>
      <c r="AI150" s="75"/>
      <c r="AJ150" s="75"/>
      <c r="AK150" s="36"/>
      <c r="AL150" s="36"/>
      <c r="AM150" s="36"/>
      <c r="AN150" s="31"/>
      <c r="AO150" s="31"/>
      <c r="AP150" s="75"/>
      <c r="AQ150" s="31"/>
      <c r="AR150" s="31"/>
      <c r="AS150" s="31"/>
      <c r="AT150" s="33">
        <v>1</v>
      </c>
      <c r="AU150" s="31"/>
      <c r="AV150" s="36"/>
      <c r="AW150" s="75"/>
      <c r="AX150" s="75"/>
      <c r="AY150" s="36"/>
      <c r="AZ150" s="36"/>
      <c r="BA150" s="36"/>
      <c r="BB150" s="31"/>
      <c r="BC150" s="31"/>
      <c r="BD150" s="75"/>
      <c r="BE150" s="31"/>
      <c r="BF150" s="31"/>
      <c r="BG150" s="31"/>
      <c r="BH150" s="33">
        <v>1</v>
      </c>
      <c r="BI150" s="31"/>
      <c r="BJ150" s="36"/>
      <c r="BK150" s="75"/>
      <c r="BL150" s="86">
        <f t="shared" si="32"/>
        <v>4</v>
      </c>
      <c r="BM150" s="86">
        <f t="shared" si="33"/>
        <v>0</v>
      </c>
      <c r="BN150" s="87"/>
    </row>
    <row r="151" ht="21" spans="1:66">
      <c r="A151" s="24">
        <v>3</v>
      </c>
      <c r="B151" s="91" t="s">
        <v>173</v>
      </c>
      <c r="C151" s="25" t="s">
        <v>44</v>
      </c>
      <c r="D151" s="94"/>
      <c r="E151" s="95">
        <v>1</v>
      </c>
      <c r="F151" s="96"/>
      <c r="G151" s="97"/>
      <c r="H151" s="100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36"/>
      <c r="U151" s="100"/>
      <c r="V151" s="100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36"/>
      <c r="AI151" s="100"/>
      <c r="AJ151" s="100"/>
      <c r="AK151" s="98"/>
      <c r="AL151" s="98"/>
      <c r="AM151" s="98"/>
      <c r="AN151" s="98"/>
      <c r="AO151" s="98"/>
      <c r="AP151" s="99"/>
      <c r="AQ151" s="98"/>
      <c r="AR151" s="24"/>
      <c r="AS151" s="31"/>
      <c r="AT151" s="98"/>
      <c r="AU151" s="98"/>
      <c r="AV151" s="36"/>
      <c r="AW151" s="100"/>
      <c r="AX151" s="100"/>
      <c r="AY151" s="98"/>
      <c r="AZ151" s="98"/>
      <c r="BA151" s="98"/>
      <c r="BB151" s="98"/>
      <c r="BC151" s="98"/>
      <c r="BD151" s="99"/>
      <c r="BE151" s="98"/>
      <c r="BF151" s="24"/>
      <c r="BG151" s="31"/>
      <c r="BH151" s="98"/>
      <c r="BI151" s="98"/>
      <c r="BJ151" s="36"/>
      <c r="BK151" s="100"/>
      <c r="BL151" s="86">
        <f t="shared" si="32"/>
        <v>0</v>
      </c>
      <c r="BM151" s="86">
        <f t="shared" si="33"/>
        <v>0</v>
      </c>
      <c r="BN151" s="87" t="s">
        <v>174</v>
      </c>
    </row>
    <row r="152" ht="21" spans="1:66">
      <c r="A152" s="24">
        <v>4</v>
      </c>
      <c r="B152" s="25" t="s">
        <v>175</v>
      </c>
      <c r="C152" s="25" t="s">
        <v>176</v>
      </c>
      <c r="D152" s="32"/>
      <c r="E152" s="33">
        <v>1</v>
      </c>
      <c r="F152" s="34"/>
      <c r="G152" s="35"/>
      <c r="H152" s="75"/>
      <c r="I152" s="36"/>
      <c r="J152" s="36"/>
      <c r="K152" s="36"/>
      <c r="L152" s="31"/>
      <c r="M152" s="31"/>
      <c r="N152" s="24"/>
      <c r="O152" s="31"/>
      <c r="P152" s="24"/>
      <c r="Q152" s="31"/>
      <c r="R152" s="33">
        <v>1</v>
      </c>
      <c r="S152" s="31"/>
      <c r="T152" s="36"/>
      <c r="U152" s="75"/>
      <c r="V152" s="75"/>
      <c r="W152" s="36"/>
      <c r="X152" s="36"/>
      <c r="Y152" s="36"/>
      <c r="Z152" s="31"/>
      <c r="AA152" s="31"/>
      <c r="AB152" s="24"/>
      <c r="AC152" s="31"/>
      <c r="AD152" s="24"/>
      <c r="AE152" s="31"/>
      <c r="AF152" s="33">
        <v>1</v>
      </c>
      <c r="AG152" s="31"/>
      <c r="AH152" s="36"/>
      <c r="AI152" s="75"/>
      <c r="AJ152" s="75"/>
      <c r="AK152" s="36"/>
      <c r="AL152" s="36"/>
      <c r="AM152" s="36"/>
      <c r="AN152" s="31"/>
      <c r="AO152" s="31"/>
      <c r="AP152" s="75"/>
      <c r="AQ152" s="31"/>
      <c r="AR152" s="31"/>
      <c r="AS152" s="31"/>
      <c r="AT152" s="33">
        <v>1</v>
      </c>
      <c r="AU152" s="31"/>
      <c r="AV152" s="36"/>
      <c r="AW152" s="75"/>
      <c r="AX152" s="75"/>
      <c r="AY152" s="36"/>
      <c r="AZ152" s="36"/>
      <c r="BA152" s="36"/>
      <c r="BB152" s="31"/>
      <c r="BC152" s="31"/>
      <c r="BD152" s="75"/>
      <c r="BE152" s="31"/>
      <c r="BF152" s="31"/>
      <c r="BG152" s="31"/>
      <c r="BH152" s="33">
        <v>1</v>
      </c>
      <c r="BI152" s="31"/>
      <c r="BJ152" s="36"/>
      <c r="BK152" s="75"/>
      <c r="BL152" s="86">
        <f t="shared" si="32"/>
        <v>4</v>
      </c>
      <c r="BM152" s="86">
        <f t="shared" si="33"/>
        <v>0</v>
      </c>
      <c r="BN152" s="87"/>
    </row>
    <row r="153" ht="21" spans="1:66">
      <c r="A153" s="24">
        <v>5</v>
      </c>
      <c r="B153" s="25" t="s">
        <v>177</v>
      </c>
      <c r="C153" s="25" t="s">
        <v>155</v>
      </c>
      <c r="D153" s="32"/>
      <c r="E153" s="33">
        <v>1</v>
      </c>
      <c r="F153" s="34"/>
      <c r="G153" s="35"/>
      <c r="H153" s="52"/>
      <c r="I153" s="52"/>
      <c r="J153" s="52"/>
      <c r="K153" s="52"/>
      <c r="L153" s="52"/>
      <c r="M153" s="31"/>
      <c r="N153" s="70"/>
      <c r="O153" s="52"/>
      <c r="P153" s="70"/>
      <c r="Q153" s="52"/>
      <c r="R153" s="52"/>
      <c r="S153" s="52"/>
      <c r="T153" s="34">
        <v>1</v>
      </c>
      <c r="U153" s="52"/>
      <c r="V153" s="52"/>
      <c r="W153" s="52"/>
      <c r="X153" s="52"/>
      <c r="Y153" s="52"/>
      <c r="Z153" s="52"/>
      <c r="AA153" s="31"/>
      <c r="AB153" s="70"/>
      <c r="AC153" s="52"/>
      <c r="AD153" s="70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31"/>
      <c r="AP153" s="70"/>
      <c r="AQ153" s="52"/>
      <c r="AR153" s="70"/>
      <c r="AS153" s="52"/>
      <c r="AT153" s="52"/>
      <c r="AU153" s="52"/>
      <c r="AV153" s="34">
        <v>1</v>
      </c>
      <c r="AW153" s="52"/>
      <c r="AX153" s="52"/>
      <c r="AY153" s="52"/>
      <c r="AZ153" s="52"/>
      <c r="BA153" s="52"/>
      <c r="BB153" s="52"/>
      <c r="BC153" s="31"/>
      <c r="BD153" s="70"/>
      <c r="BE153" s="52"/>
      <c r="BF153" s="70"/>
      <c r="BG153" s="52"/>
      <c r="BH153" s="52"/>
      <c r="BI153" s="52"/>
      <c r="BJ153" s="31"/>
      <c r="BK153" s="52"/>
      <c r="BL153" s="86">
        <f t="shared" si="32"/>
        <v>2</v>
      </c>
      <c r="BM153" s="86">
        <f t="shared" si="33"/>
        <v>0</v>
      </c>
      <c r="BN153" s="87"/>
    </row>
    <row r="154" ht="21" spans="1:66">
      <c r="A154" s="24">
        <v>6</v>
      </c>
      <c r="B154" s="25" t="s">
        <v>178</v>
      </c>
      <c r="C154" s="25" t="s">
        <v>42</v>
      </c>
      <c r="D154" s="32"/>
      <c r="E154" s="33"/>
      <c r="F154" s="34"/>
      <c r="G154" s="35">
        <v>1</v>
      </c>
      <c r="H154" s="36"/>
      <c r="I154" s="36"/>
      <c r="J154" s="31"/>
      <c r="K154" s="36"/>
      <c r="L154" s="31"/>
      <c r="M154" s="31"/>
      <c r="N154" s="24"/>
      <c r="O154" s="31"/>
      <c r="P154" s="24"/>
      <c r="Q154" s="31"/>
      <c r="R154" s="31"/>
      <c r="S154" s="31"/>
      <c r="T154" s="31"/>
      <c r="U154" s="24"/>
      <c r="V154" s="36"/>
      <c r="W154" s="36"/>
      <c r="X154" s="31"/>
      <c r="Y154" s="36"/>
      <c r="Z154" s="31"/>
      <c r="AA154" s="31"/>
      <c r="AB154" s="24"/>
      <c r="AC154" s="31"/>
      <c r="AD154" s="24"/>
      <c r="AE154" s="31"/>
      <c r="AF154" s="31"/>
      <c r="AG154" s="31"/>
      <c r="AH154" s="31"/>
      <c r="AI154" s="24"/>
      <c r="AJ154" s="36"/>
      <c r="AK154" s="36"/>
      <c r="AL154" s="31"/>
      <c r="AM154" s="36"/>
      <c r="AN154" s="31"/>
      <c r="AO154" s="31"/>
      <c r="AP154" s="31"/>
      <c r="AQ154" s="31"/>
      <c r="AR154" s="24"/>
      <c r="AS154" s="31"/>
      <c r="AT154" s="31"/>
      <c r="AU154" s="31"/>
      <c r="AV154" s="31"/>
      <c r="AW154" s="24"/>
      <c r="AX154" s="36"/>
      <c r="AY154" s="36"/>
      <c r="AZ154" s="31"/>
      <c r="BA154" s="36"/>
      <c r="BB154" s="31"/>
      <c r="BC154" s="31"/>
      <c r="BD154" s="31"/>
      <c r="BE154" s="31"/>
      <c r="BF154" s="24"/>
      <c r="BG154" s="31"/>
      <c r="BH154" s="31"/>
      <c r="BI154" s="31"/>
      <c r="BJ154" s="31"/>
      <c r="BK154" s="24"/>
      <c r="BL154" s="86">
        <f t="shared" si="32"/>
        <v>0</v>
      </c>
      <c r="BM154" s="86">
        <f t="shared" si="33"/>
        <v>0</v>
      </c>
      <c r="BN154" s="87" t="s">
        <v>179</v>
      </c>
    </row>
    <row r="155" ht="21" spans="1:66">
      <c r="A155" s="24">
        <v>7</v>
      </c>
      <c r="B155" s="37" t="s">
        <v>147</v>
      </c>
      <c r="C155" s="25" t="s">
        <v>180</v>
      </c>
      <c r="D155" s="32"/>
      <c r="E155" s="33">
        <v>1</v>
      </c>
      <c r="F155" s="34"/>
      <c r="G155" s="35"/>
      <c r="H155" s="42">
        <v>1</v>
      </c>
      <c r="I155" s="52"/>
      <c r="J155" s="52"/>
      <c r="K155" s="52"/>
      <c r="L155" s="52"/>
      <c r="M155" s="36"/>
      <c r="N155" s="42">
        <v>1</v>
      </c>
      <c r="O155" s="52"/>
      <c r="P155" s="70"/>
      <c r="Q155" s="52"/>
      <c r="R155" s="42">
        <v>1</v>
      </c>
      <c r="S155" s="52"/>
      <c r="T155" s="52"/>
      <c r="U155" s="52"/>
      <c r="V155" s="42">
        <v>1</v>
      </c>
      <c r="W155" s="52"/>
      <c r="X155" s="52"/>
      <c r="Y155" s="52"/>
      <c r="Z155" s="52"/>
      <c r="AA155" s="36"/>
      <c r="AB155" s="42">
        <v>1</v>
      </c>
      <c r="AC155" s="52"/>
      <c r="AD155" s="70"/>
      <c r="AE155" s="52"/>
      <c r="AF155" s="42">
        <v>1</v>
      </c>
      <c r="AG155" s="52"/>
      <c r="AH155" s="52"/>
      <c r="AI155" s="52"/>
      <c r="AJ155" s="42">
        <v>1</v>
      </c>
      <c r="AK155" s="52"/>
      <c r="AL155" s="52"/>
      <c r="AM155" s="52"/>
      <c r="AN155" s="52"/>
      <c r="AO155" s="36"/>
      <c r="AP155" s="42">
        <v>1</v>
      </c>
      <c r="AQ155" s="52"/>
      <c r="AR155" s="52"/>
      <c r="AS155" s="70"/>
      <c r="AT155" s="42">
        <v>1</v>
      </c>
      <c r="AU155" s="52"/>
      <c r="AV155" s="52"/>
      <c r="AW155" s="52"/>
      <c r="AX155" s="42">
        <v>1</v>
      </c>
      <c r="AY155" s="52"/>
      <c r="AZ155" s="52"/>
      <c r="BA155" s="52"/>
      <c r="BB155" s="52"/>
      <c r="BC155" s="36"/>
      <c r="BD155" s="42">
        <v>1</v>
      </c>
      <c r="BE155" s="52"/>
      <c r="BF155" s="52"/>
      <c r="BG155" s="70"/>
      <c r="BH155" s="42">
        <v>1</v>
      </c>
      <c r="BI155" s="52"/>
      <c r="BJ155" s="52"/>
      <c r="BK155" s="52"/>
      <c r="BL155" s="86">
        <f t="shared" si="32"/>
        <v>12</v>
      </c>
      <c r="BM155" s="86">
        <f t="shared" si="33"/>
        <v>0</v>
      </c>
      <c r="BN155" s="87"/>
    </row>
    <row r="156" ht="21" spans="1:66">
      <c r="A156" s="24">
        <v>8</v>
      </c>
      <c r="B156" s="38"/>
      <c r="C156" s="25" t="s">
        <v>155</v>
      </c>
      <c r="D156" s="32"/>
      <c r="E156" s="33">
        <v>1</v>
      </c>
      <c r="F156" s="34"/>
      <c r="G156" s="35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86">
        <f t="shared" si="32"/>
        <v>0</v>
      </c>
      <c r="BM156" s="86">
        <f t="shared" si="33"/>
        <v>0</v>
      </c>
      <c r="BN156" s="87" t="s">
        <v>179</v>
      </c>
    </row>
    <row r="157" ht="21" spans="1:66">
      <c r="A157" s="24">
        <v>9</v>
      </c>
      <c r="B157" s="25" t="s">
        <v>181</v>
      </c>
      <c r="C157" s="26" t="s">
        <v>23</v>
      </c>
      <c r="D157" s="32"/>
      <c r="E157" s="33">
        <v>1</v>
      </c>
      <c r="F157" s="34"/>
      <c r="G157" s="35"/>
      <c r="H157" s="99"/>
      <c r="I157" s="36"/>
      <c r="J157" s="36"/>
      <c r="K157" s="115"/>
      <c r="L157" s="115"/>
      <c r="M157" s="115"/>
      <c r="N157" s="115"/>
      <c r="O157" s="115"/>
      <c r="P157" s="115"/>
      <c r="Q157" s="115"/>
      <c r="R157" s="115"/>
      <c r="S157" s="115"/>
      <c r="T157" s="33">
        <v>1</v>
      </c>
      <c r="U157" s="99"/>
      <c r="V157" s="99"/>
      <c r="W157" s="36"/>
      <c r="X157" s="36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33">
        <v>1</v>
      </c>
      <c r="AI157" s="99"/>
      <c r="AJ157" s="99"/>
      <c r="AK157" s="36"/>
      <c r="AL157" s="36"/>
      <c r="AM157" s="115"/>
      <c r="AN157" s="115"/>
      <c r="AO157" s="115"/>
      <c r="AP157" s="99"/>
      <c r="AQ157" s="115"/>
      <c r="AR157" s="115"/>
      <c r="AS157" s="115"/>
      <c r="AT157" s="115"/>
      <c r="AU157" s="115"/>
      <c r="AV157" s="33">
        <v>1</v>
      </c>
      <c r="AW157" s="99"/>
      <c r="AX157" s="99"/>
      <c r="AY157" s="36"/>
      <c r="AZ157" s="36"/>
      <c r="BA157" s="115"/>
      <c r="BB157" s="115"/>
      <c r="BC157" s="115"/>
      <c r="BD157" s="99"/>
      <c r="BE157" s="115"/>
      <c r="BF157" s="115"/>
      <c r="BG157" s="115"/>
      <c r="BH157" s="115"/>
      <c r="BI157" s="115"/>
      <c r="BJ157" s="33">
        <v>1</v>
      </c>
      <c r="BK157" s="99"/>
      <c r="BL157" s="86">
        <f t="shared" si="32"/>
        <v>4</v>
      </c>
      <c r="BM157" s="86">
        <f t="shared" si="33"/>
        <v>0</v>
      </c>
      <c r="BN157" s="87"/>
    </row>
    <row r="158" ht="21" spans="1:66">
      <c r="A158" s="24">
        <v>10</v>
      </c>
      <c r="B158" s="25" t="s">
        <v>182</v>
      </c>
      <c r="C158" s="25" t="s">
        <v>169</v>
      </c>
      <c r="D158" s="32"/>
      <c r="E158" s="33">
        <v>1</v>
      </c>
      <c r="F158" s="34"/>
      <c r="G158" s="35"/>
      <c r="H158" s="31"/>
      <c r="I158" s="31"/>
      <c r="J158" s="31"/>
      <c r="K158" s="24"/>
      <c r="L158" s="31"/>
      <c r="M158" s="31"/>
      <c r="N158" s="24"/>
      <c r="O158" s="31"/>
      <c r="P158" s="24"/>
      <c r="Q158" s="31"/>
      <c r="R158" s="31"/>
      <c r="S158" s="31"/>
      <c r="T158" s="33">
        <v>1</v>
      </c>
      <c r="U158" s="31"/>
      <c r="V158" s="31"/>
      <c r="W158" s="31"/>
      <c r="X158" s="31"/>
      <c r="Y158" s="24"/>
      <c r="Z158" s="31"/>
      <c r="AA158" s="31"/>
      <c r="AB158" s="24"/>
      <c r="AC158" s="31"/>
      <c r="AD158" s="24"/>
      <c r="AE158" s="31"/>
      <c r="AF158" s="31"/>
      <c r="AG158" s="31"/>
      <c r="AH158" s="33">
        <v>1</v>
      </c>
      <c r="AI158" s="31"/>
      <c r="AJ158" s="31"/>
      <c r="AK158" s="31"/>
      <c r="AL158" s="31"/>
      <c r="AM158" s="24"/>
      <c r="AN158" s="31"/>
      <c r="AO158" s="31"/>
      <c r="AP158" s="31"/>
      <c r="AQ158" s="31"/>
      <c r="AR158" s="24"/>
      <c r="AS158" s="31"/>
      <c r="AT158" s="31"/>
      <c r="AU158" s="31"/>
      <c r="AV158" s="33">
        <v>1</v>
      </c>
      <c r="AW158" s="31"/>
      <c r="AX158" s="31"/>
      <c r="AY158" s="31"/>
      <c r="AZ158" s="31"/>
      <c r="BA158" s="24"/>
      <c r="BB158" s="31"/>
      <c r="BC158" s="31"/>
      <c r="BD158" s="31"/>
      <c r="BE158" s="31"/>
      <c r="BF158" s="24"/>
      <c r="BG158" s="31"/>
      <c r="BH158" s="31"/>
      <c r="BI158" s="31"/>
      <c r="BJ158" s="33">
        <v>1</v>
      </c>
      <c r="BK158" s="31"/>
      <c r="BL158" s="86">
        <f t="shared" si="32"/>
        <v>4</v>
      </c>
      <c r="BM158" s="86">
        <f t="shared" si="33"/>
        <v>0</v>
      </c>
      <c r="BN158" s="87"/>
    </row>
    <row r="159" ht="25.5" spans="1:66">
      <c r="A159" s="21"/>
      <c r="B159" s="22" t="s">
        <v>183</v>
      </c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90"/>
    </row>
    <row r="160" ht="21" spans="1:66">
      <c r="A160" s="24">
        <v>1</v>
      </c>
      <c r="B160" s="25" t="s">
        <v>184</v>
      </c>
      <c r="C160" s="26" t="s">
        <v>23</v>
      </c>
      <c r="D160" s="32"/>
      <c r="E160" s="33">
        <v>1</v>
      </c>
      <c r="F160" s="34"/>
      <c r="G160" s="35"/>
      <c r="H160" s="31"/>
      <c r="I160" s="31"/>
      <c r="J160" s="31"/>
      <c r="K160" s="31"/>
      <c r="L160" s="33">
        <v>1</v>
      </c>
      <c r="M160" s="31"/>
      <c r="N160" s="24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3">
        <v>1</v>
      </c>
      <c r="AA160" s="31"/>
      <c r="AB160" s="24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3">
        <v>1</v>
      </c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3">
        <v>1</v>
      </c>
      <c r="BC160" s="31"/>
      <c r="BD160" s="31"/>
      <c r="BE160" s="31"/>
      <c r="BF160" s="31"/>
      <c r="BG160" s="31"/>
      <c r="BH160" s="31"/>
      <c r="BI160" s="31"/>
      <c r="BJ160" s="31"/>
      <c r="BK160" s="31"/>
      <c r="BL160" s="86">
        <f t="shared" ref="BL160:BL169" si="34">SUM(H160,J160,L160,N160,P160,R160,T160,V160,X160,Z160,AB160,AD160,AF160,AH160,AJ160,AL160,AN160,AP160,AR160,AT160,AV160,AX160,AZ160,BB160,BD160,BF160,BH160,BJ160)</f>
        <v>4</v>
      </c>
      <c r="BM160" s="86">
        <f t="shared" ref="BM160:BM169" si="35">SUM(I160,K160,M160,O160,Q160,S160,U160,W160,Y160,AA160,AC160,AE160,AG160,AI160,AK160,AM160,AO160,AQ160,AS160,AU160,AW160,AY160,BA160,BC160,BE160,BG160,BI160,BK160)</f>
        <v>0</v>
      </c>
      <c r="BN160" s="87"/>
    </row>
    <row r="161" ht="21" spans="1:66">
      <c r="A161" s="24">
        <f t="shared" ref="A161:A166" si="36">A160+1</f>
        <v>2</v>
      </c>
      <c r="B161" s="25" t="s">
        <v>185</v>
      </c>
      <c r="C161" s="26" t="s">
        <v>23</v>
      </c>
      <c r="D161" s="32"/>
      <c r="E161" s="33">
        <v>1</v>
      </c>
      <c r="F161" s="34"/>
      <c r="G161" s="35"/>
      <c r="H161" s="31"/>
      <c r="I161" s="31"/>
      <c r="J161" s="31"/>
      <c r="K161" s="31"/>
      <c r="L161" s="34">
        <v>1</v>
      </c>
      <c r="M161" s="31"/>
      <c r="N161" s="24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4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4">
        <v>1</v>
      </c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86">
        <f t="shared" si="34"/>
        <v>2</v>
      </c>
      <c r="BM161" s="86">
        <f t="shared" si="35"/>
        <v>0</v>
      </c>
      <c r="BN161" s="87"/>
    </row>
    <row r="162" ht="21" spans="1:66">
      <c r="A162" s="24">
        <v>3</v>
      </c>
      <c r="B162" s="25" t="s">
        <v>186</v>
      </c>
      <c r="C162" s="25" t="s">
        <v>44</v>
      </c>
      <c r="D162" s="32"/>
      <c r="E162" s="33">
        <v>1</v>
      </c>
      <c r="F162" s="34"/>
      <c r="G162" s="35"/>
      <c r="H162" s="31"/>
      <c r="I162" s="24"/>
      <c r="J162" s="31"/>
      <c r="K162" s="31"/>
      <c r="L162" s="33">
        <v>1</v>
      </c>
      <c r="M162" s="31"/>
      <c r="N162" s="24"/>
      <c r="O162" s="31"/>
      <c r="P162" s="31"/>
      <c r="Q162" s="31"/>
      <c r="R162" s="31"/>
      <c r="S162" s="31"/>
      <c r="T162" s="31"/>
      <c r="U162" s="31"/>
      <c r="V162" s="31"/>
      <c r="W162" s="24"/>
      <c r="X162" s="31"/>
      <c r="Y162" s="31"/>
      <c r="Z162" s="33">
        <v>1</v>
      </c>
      <c r="AA162" s="31"/>
      <c r="AB162" s="24"/>
      <c r="AC162" s="31"/>
      <c r="AD162" s="31"/>
      <c r="AE162" s="31"/>
      <c r="AF162" s="31"/>
      <c r="AG162" s="31"/>
      <c r="AH162" s="31"/>
      <c r="AI162" s="31"/>
      <c r="AJ162" s="31"/>
      <c r="AK162" s="24"/>
      <c r="AL162" s="31"/>
      <c r="AM162" s="31"/>
      <c r="AN162" s="33">
        <v>1</v>
      </c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24"/>
      <c r="AZ162" s="31"/>
      <c r="BA162" s="31"/>
      <c r="BB162" s="33">
        <v>1</v>
      </c>
      <c r="BC162" s="31"/>
      <c r="BD162" s="31"/>
      <c r="BE162" s="31"/>
      <c r="BF162" s="31"/>
      <c r="BG162" s="31"/>
      <c r="BH162" s="31"/>
      <c r="BI162" s="31"/>
      <c r="BJ162" s="31"/>
      <c r="BK162" s="31"/>
      <c r="BL162" s="86">
        <f t="shared" si="34"/>
        <v>4</v>
      </c>
      <c r="BM162" s="86">
        <f t="shared" si="35"/>
        <v>0</v>
      </c>
      <c r="BN162" s="87"/>
    </row>
    <row r="163" ht="21" spans="1:66">
      <c r="A163" s="24">
        <v>5</v>
      </c>
      <c r="B163" s="25" t="s">
        <v>150</v>
      </c>
      <c r="C163" s="25" t="s">
        <v>76</v>
      </c>
      <c r="D163" s="32">
        <v>1</v>
      </c>
      <c r="E163" s="33"/>
      <c r="F163" s="34"/>
      <c r="G163" s="35"/>
      <c r="H163" s="31"/>
      <c r="I163" s="24"/>
      <c r="J163" s="31"/>
      <c r="K163" s="31"/>
      <c r="L163" s="31"/>
      <c r="M163" s="31"/>
      <c r="N163" s="24"/>
      <c r="O163" s="31"/>
      <c r="P163" s="31"/>
      <c r="Q163" s="31"/>
      <c r="R163" s="31"/>
      <c r="S163" s="31"/>
      <c r="T163" s="31"/>
      <c r="U163" s="31"/>
      <c r="V163" s="31"/>
      <c r="W163" s="24"/>
      <c r="X163" s="31"/>
      <c r="Y163" s="31"/>
      <c r="Z163" s="31"/>
      <c r="AA163" s="31"/>
      <c r="AB163" s="24"/>
      <c r="AC163" s="31"/>
      <c r="AD163" s="31"/>
      <c r="AE163" s="31"/>
      <c r="AF163" s="31"/>
      <c r="AG163" s="31"/>
      <c r="AH163" s="31"/>
      <c r="AI163" s="31"/>
      <c r="AJ163" s="31"/>
      <c r="AK163" s="24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24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86">
        <f t="shared" si="34"/>
        <v>0</v>
      </c>
      <c r="BM163" s="86">
        <f t="shared" si="35"/>
        <v>0</v>
      </c>
      <c r="BN163" s="87"/>
    </row>
    <row r="164" ht="21" spans="1:66">
      <c r="A164" s="24">
        <f t="shared" si="36"/>
        <v>6</v>
      </c>
      <c r="B164" s="25" t="s">
        <v>187</v>
      </c>
      <c r="C164" s="25" t="s">
        <v>167</v>
      </c>
      <c r="D164" s="32"/>
      <c r="E164" s="33">
        <v>1</v>
      </c>
      <c r="F164" s="34"/>
      <c r="G164" s="35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3">
        <v>1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3">
        <v>1</v>
      </c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3">
        <v>1</v>
      </c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3">
        <v>1</v>
      </c>
      <c r="BI164" s="31"/>
      <c r="BJ164" s="31"/>
      <c r="BK164" s="31"/>
      <c r="BL164" s="86">
        <f t="shared" si="34"/>
        <v>4</v>
      </c>
      <c r="BM164" s="86">
        <f t="shared" si="35"/>
        <v>0</v>
      </c>
      <c r="BN164" s="87"/>
    </row>
    <row r="165" ht="21" spans="1:66">
      <c r="A165" s="24">
        <v>7</v>
      </c>
      <c r="B165" s="101" t="s">
        <v>188</v>
      </c>
      <c r="C165" s="25" t="s">
        <v>189</v>
      </c>
      <c r="D165" s="32"/>
      <c r="E165" s="33"/>
      <c r="F165" s="34"/>
      <c r="G165" s="35"/>
      <c r="H165" s="33">
        <v>1</v>
      </c>
      <c r="I165" s="70"/>
      <c r="J165" s="52"/>
      <c r="K165" s="70"/>
      <c r="L165" s="52"/>
      <c r="M165" s="52"/>
      <c r="N165" s="70"/>
      <c r="O165" s="52"/>
      <c r="P165" s="70"/>
      <c r="Q165" s="52"/>
      <c r="R165" s="52"/>
      <c r="S165" s="52"/>
      <c r="T165" s="70"/>
      <c r="U165" s="70"/>
      <c r="V165" s="33">
        <v>1</v>
      </c>
      <c r="W165" s="70"/>
      <c r="X165" s="52"/>
      <c r="Y165" s="70"/>
      <c r="Z165" s="52"/>
      <c r="AA165" s="52"/>
      <c r="AB165" s="70"/>
      <c r="AC165" s="52"/>
      <c r="AD165" s="70"/>
      <c r="AE165" s="52"/>
      <c r="AF165" s="52"/>
      <c r="AG165" s="52"/>
      <c r="AH165" s="70"/>
      <c r="AI165" s="70"/>
      <c r="AJ165" s="33">
        <v>1</v>
      </c>
      <c r="AK165" s="70"/>
      <c r="AL165" s="52"/>
      <c r="AM165" s="70"/>
      <c r="AN165" s="52"/>
      <c r="AO165" s="52"/>
      <c r="AP165" s="70"/>
      <c r="AQ165" s="52"/>
      <c r="AR165" s="70"/>
      <c r="AS165" s="52"/>
      <c r="AT165" s="52"/>
      <c r="AU165" s="52"/>
      <c r="AV165" s="70"/>
      <c r="AW165" s="70"/>
      <c r="AX165" s="33">
        <v>1</v>
      </c>
      <c r="AY165" s="70"/>
      <c r="AZ165" s="52"/>
      <c r="BA165" s="70"/>
      <c r="BB165" s="52"/>
      <c r="BC165" s="52"/>
      <c r="BD165" s="70"/>
      <c r="BE165" s="52"/>
      <c r="BF165" s="70"/>
      <c r="BG165" s="52"/>
      <c r="BH165" s="52"/>
      <c r="BI165" s="52"/>
      <c r="BJ165" s="70"/>
      <c r="BK165" s="70"/>
      <c r="BL165" s="86">
        <f t="shared" si="34"/>
        <v>4</v>
      </c>
      <c r="BM165" s="86">
        <f t="shared" si="35"/>
        <v>0</v>
      </c>
      <c r="BN165" s="87"/>
    </row>
    <row r="166" ht="21" spans="1:66">
      <c r="A166" s="24">
        <f t="shared" si="36"/>
        <v>8</v>
      </c>
      <c r="B166" s="25" t="s">
        <v>159</v>
      </c>
      <c r="C166" s="25" t="s">
        <v>167</v>
      </c>
      <c r="D166" s="32"/>
      <c r="E166" s="33"/>
      <c r="F166" s="34">
        <v>1</v>
      </c>
      <c r="G166" s="35"/>
      <c r="H166" s="36"/>
      <c r="I166" s="36"/>
      <c r="J166" s="36"/>
      <c r="K166" s="36"/>
      <c r="L166" s="36"/>
      <c r="M166" s="36"/>
      <c r="N166" s="36"/>
      <c r="O166" s="36"/>
      <c r="P166" s="34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52"/>
      <c r="AA166" s="36"/>
      <c r="AB166" s="36"/>
      <c r="AC166" s="36"/>
      <c r="AD166" s="31"/>
      <c r="AE166" s="36"/>
      <c r="AF166" s="36"/>
      <c r="AG166" s="36"/>
      <c r="AH166" s="36"/>
      <c r="AI166" s="36"/>
      <c r="AJ166" s="36"/>
      <c r="AK166" s="36"/>
      <c r="AL166" s="36"/>
      <c r="AM166" s="36"/>
      <c r="AN166" s="52"/>
      <c r="AO166" s="36"/>
      <c r="AP166" s="36"/>
      <c r="AQ166" s="36"/>
      <c r="AR166" s="34">
        <v>1</v>
      </c>
      <c r="AS166" s="36"/>
      <c r="AT166" s="36"/>
      <c r="AU166" s="36"/>
      <c r="AV166" s="36"/>
      <c r="AW166" s="36"/>
      <c r="AX166" s="36"/>
      <c r="AY166" s="36"/>
      <c r="AZ166" s="36"/>
      <c r="BA166" s="36"/>
      <c r="BB166" s="52"/>
      <c r="BC166" s="36"/>
      <c r="BD166" s="36"/>
      <c r="BE166" s="36"/>
      <c r="BF166" s="36"/>
      <c r="BG166" s="36"/>
      <c r="BH166" s="36"/>
      <c r="BI166" s="36"/>
      <c r="BJ166" s="36"/>
      <c r="BK166" s="36"/>
      <c r="BL166" s="86">
        <f t="shared" si="34"/>
        <v>2</v>
      </c>
      <c r="BM166" s="86">
        <f t="shared" si="35"/>
        <v>0</v>
      </c>
      <c r="BN166" s="87"/>
    </row>
    <row r="167" ht="21" spans="1:66">
      <c r="A167" s="24">
        <v>9</v>
      </c>
      <c r="B167" s="25" t="s">
        <v>190</v>
      </c>
      <c r="C167" s="25" t="s">
        <v>167</v>
      </c>
      <c r="D167" s="32"/>
      <c r="E167" s="33">
        <v>1</v>
      </c>
      <c r="F167" s="34"/>
      <c r="G167" s="35"/>
      <c r="H167" s="31"/>
      <c r="I167" s="31"/>
      <c r="J167" s="31"/>
      <c r="K167" s="31"/>
      <c r="L167" s="31"/>
      <c r="M167" s="31"/>
      <c r="N167" s="24"/>
      <c r="O167" s="31"/>
      <c r="P167" s="24"/>
      <c r="Q167" s="31"/>
      <c r="R167" s="31"/>
      <c r="S167" s="31"/>
      <c r="T167" s="33">
        <v>1</v>
      </c>
      <c r="U167" s="31"/>
      <c r="V167" s="31"/>
      <c r="W167" s="31"/>
      <c r="X167" s="31"/>
      <c r="Y167" s="31"/>
      <c r="Z167" s="31"/>
      <c r="AA167" s="31"/>
      <c r="AB167" s="24"/>
      <c r="AC167" s="31"/>
      <c r="AD167" s="24"/>
      <c r="AE167" s="31"/>
      <c r="AF167" s="31"/>
      <c r="AG167" s="31"/>
      <c r="AH167" s="33">
        <v>1</v>
      </c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3">
        <v>1</v>
      </c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3">
        <v>1</v>
      </c>
      <c r="BK167" s="31"/>
      <c r="BL167" s="86">
        <f t="shared" si="34"/>
        <v>4</v>
      </c>
      <c r="BM167" s="86">
        <f t="shared" si="35"/>
        <v>0</v>
      </c>
      <c r="BN167" s="87"/>
    </row>
    <row r="168" ht="21" spans="1:66">
      <c r="A168" s="24">
        <v>10</v>
      </c>
      <c r="B168" s="25" t="s">
        <v>191</v>
      </c>
      <c r="C168" s="25" t="s">
        <v>192</v>
      </c>
      <c r="D168" s="32"/>
      <c r="E168" s="33"/>
      <c r="F168" s="34"/>
      <c r="G168" s="35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86">
        <f t="shared" si="34"/>
        <v>0</v>
      </c>
      <c r="BM168" s="86">
        <f t="shared" si="35"/>
        <v>0</v>
      </c>
      <c r="BN168" s="87" t="s">
        <v>64</v>
      </c>
    </row>
    <row r="169" ht="21" spans="1:66">
      <c r="A169" s="24">
        <v>11</v>
      </c>
      <c r="B169" s="25" t="s">
        <v>27</v>
      </c>
      <c r="C169" s="25" t="s">
        <v>193</v>
      </c>
      <c r="D169" s="32"/>
      <c r="E169" s="33"/>
      <c r="F169" s="34"/>
      <c r="G169" s="35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86">
        <f t="shared" si="34"/>
        <v>0</v>
      </c>
      <c r="BM169" s="86">
        <f t="shared" si="35"/>
        <v>0</v>
      </c>
      <c r="BN169" s="87" t="s">
        <v>64</v>
      </c>
    </row>
    <row r="170" ht="25.5" spans="1:66">
      <c r="A170" s="21"/>
      <c r="B170" s="22" t="s">
        <v>194</v>
      </c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1"/>
    </row>
    <row r="171" ht="21" spans="1:66">
      <c r="A171" s="24">
        <v>1</v>
      </c>
      <c r="B171" s="101" t="s">
        <v>84</v>
      </c>
      <c r="C171" s="25" t="s">
        <v>59</v>
      </c>
      <c r="D171" s="32"/>
      <c r="E171" s="33"/>
      <c r="F171" s="34"/>
      <c r="G171" s="35">
        <v>1</v>
      </c>
      <c r="H171" s="35">
        <v>1</v>
      </c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86">
        <f t="shared" ref="BL171:BL175" si="37">SUM(H171,J171,L171,N171,P171,R171,T171,V171,X171,Z171,AB171,AD171,AF171,AH171,AJ171,AL171,AN171,AP171,AR171,AT171,AV171,AX171,AZ171,BB171,BD171,BF171,BH171,BJ171)</f>
        <v>1</v>
      </c>
      <c r="BM171" s="86">
        <f t="shared" ref="BM171:BM175" si="38">SUM(I171,K171,M171,O171,Q171,S171,U171,W171,Y171,AA171,AC171,AE171,AG171,AI171,AK171,AM171,AO171,AQ171,AS171,AU171,AW171,AY171,BA171,BC171,BE171,BG171,BI171,BK171)</f>
        <v>0</v>
      </c>
      <c r="BN171" s="87" t="s">
        <v>195</v>
      </c>
    </row>
    <row r="172" ht="21" spans="1:66">
      <c r="A172" s="24">
        <v>2</v>
      </c>
      <c r="B172" s="25" t="s">
        <v>86</v>
      </c>
      <c r="C172" s="25" t="s">
        <v>196</v>
      </c>
      <c r="D172" s="32"/>
      <c r="E172" s="33"/>
      <c r="F172" s="34"/>
      <c r="G172" s="35">
        <v>1</v>
      </c>
      <c r="H172" s="31"/>
      <c r="I172" s="36"/>
      <c r="J172" s="31"/>
      <c r="K172" s="24"/>
      <c r="L172" s="31"/>
      <c r="M172" s="31"/>
      <c r="N172" s="24"/>
      <c r="O172" s="31"/>
      <c r="P172" s="24"/>
      <c r="Q172" s="31"/>
      <c r="R172" s="31"/>
      <c r="S172" s="31"/>
      <c r="T172" s="36"/>
      <c r="U172" s="31"/>
      <c r="V172" s="35">
        <v>1</v>
      </c>
      <c r="W172" s="36"/>
      <c r="X172" s="31"/>
      <c r="Y172" s="24"/>
      <c r="Z172" s="31"/>
      <c r="AA172" s="31"/>
      <c r="AB172" s="24"/>
      <c r="AC172" s="31"/>
      <c r="AD172" s="24"/>
      <c r="AE172" s="31"/>
      <c r="AF172" s="31"/>
      <c r="AG172" s="31"/>
      <c r="AH172" s="36"/>
      <c r="AI172" s="31"/>
      <c r="AJ172" s="31"/>
      <c r="AK172" s="36"/>
      <c r="AL172" s="31"/>
      <c r="AM172" s="24"/>
      <c r="AN172" s="31"/>
      <c r="AO172" s="31"/>
      <c r="AP172" s="31"/>
      <c r="AQ172" s="31"/>
      <c r="AR172" s="24"/>
      <c r="AS172" s="31"/>
      <c r="AT172" s="31"/>
      <c r="AU172" s="31"/>
      <c r="AV172" s="36"/>
      <c r="AW172" s="31"/>
      <c r="AX172" s="31"/>
      <c r="AY172" s="36"/>
      <c r="AZ172" s="31"/>
      <c r="BA172" s="24"/>
      <c r="BB172" s="31"/>
      <c r="BC172" s="31"/>
      <c r="BD172" s="31"/>
      <c r="BE172" s="31"/>
      <c r="BF172" s="24"/>
      <c r="BG172" s="31"/>
      <c r="BH172" s="31"/>
      <c r="BI172" s="31"/>
      <c r="BJ172" s="36"/>
      <c r="BK172" s="31"/>
      <c r="BL172" s="86">
        <f t="shared" si="37"/>
        <v>1</v>
      </c>
      <c r="BM172" s="86">
        <f t="shared" si="38"/>
        <v>0</v>
      </c>
      <c r="BN172" s="87" t="s">
        <v>195</v>
      </c>
    </row>
    <row r="173" ht="21" spans="1:66">
      <c r="A173" s="24">
        <v>3</v>
      </c>
      <c r="B173" s="25" t="s">
        <v>197</v>
      </c>
      <c r="C173" s="25" t="s">
        <v>198</v>
      </c>
      <c r="D173" s="32">
        <v>1</v>
      </c>
      <c r="E173" s="33"/>
      <c r="F173" s="34"/>
      <c r="G173" s="35"/>
      <c r="H173" s="55"/>
      <c r="I173" s="31"/>
      <c r="J173" s="55"/>
      <c r="K173" s="36"/>
      <c r="L173" s="55"/>
      <c r="M173" s="31"/>
      <c r="N173" s="55"/>
      <c r="O173" s="36"/>
      <c r="P173" s="55"/>
      <c r="Q173" s="36"/>
      <c r="R173" s="55"/>
      <c r="S173" s="36"/>
      <c r="T173" s="55"/>
      <c r="U173" s="36"/>
      <c r="V173" s="55"/>
      <c r="W173" s="31"/>
      <c r="X173" s="55"/>
      <c r="Y173" s="36"/>
      <c r="Z173" s="55"/>
      <c r="AA173" s="31"/>
      <c r="AB173" s="55"/>
      <c r="AC173" s="36"/>
      <c r="AD173" s="55"/>
      <c r="AE173" s="36"/>
      <c r="AF173" s="55"/>
      <c r="AG173" s="36"/>
      <c r="AH173" s="55"/>
      <c r="AI173" s="36"/>
      <c r="AJ173" s="55"/>
      <c r="AK173" s="31"/>
      <c r="AL173" s="55"/>
      <c r="AM173" s="36"/>
      <c r="AN173" s="55"/>
      <c r="AO173" s="31"/>
      <c r="AP173" s="55"/>
      <c r="AQ173" s="36"/>
      <c r="AR173" s="55"/>
      <c r="AS173" s="36"/>
      <c r="AT173" s="55"/>
      <c r="AU173" s="36"/>
      <c r="AV173" s="55"/>
      <c r="AW173" s="36"/>
      <c r="AX173" s="55"/>
      <c r="AY173" s="31"/>
      <c r="AZ173" s="55"/>
      <c r="BA173" s="36"/>
      <c r="BB173" s="55"/>
      <c r="BC173" s="31"/>
      <c r="BD173" s="55"/>
      <c r="BE173" s="36"/>
      <c r="BF173" s="55"/>
      <c r="BG173" s="36"/>
      <c r="BH173" s="55"/>
      <c r="BI173" s="36"/>
      <c r="BJ173" s="55"/>
      <c r="BK173" s="36"/>
      <c r="BL173" s="86">
        <f t="shared" si="37"/>
        <v>0</v>
      </c>
      <c r="BM173" s="86">
        <f t="shared" si="38"/>
        <v>0</v>
      </c>
      <c r="BN173" s="87"/>
    </row>
    <row r="174" ht="21" spans="1:66">
      <c r="A174" s="24">
        <v>4</v>
      </c>
      <c r="B174" s="25" t="s">
        <v>152</v>
      </c>
      <c r="C174" s="25" t="s">
        <v>199</v>
      </c>
      <c r="D174" s="32"/>
      <c r="E174" s="33">
        <v>1</v>
      </c>
      <c r="F174" s="34"/>
      <c r="G174" s="35"/>
      <c r="H174" s="33">
        <v>1</v>
      </c>
      <c r="I174" s="70"/>
      <c r="J174" s="52"/>
      <c r="K174" s="70"/>
      <c r="L174" s="52"/>
      <c r="M174" s="52"/>
      <c r="N174" s="70"/>
      <c r="O174" s="52"/>
      <c r="P174" s="70"/>
      <c r="Q174" s="52"/>
      <c r="R174" s="52"/>
      <c r="S174" s="52"/>
      <c r="T174" s="36"/>
      <c r="U174" s="36"/>
      <c r="V174" s="33">
        <v>1</v>
      </c>
      <c r="W174" s="70"/>
      <c r="X174" s="52"/>
      <c r="Y174" s="70"/>
      <c r="Z174" s="52"/>
      <c r="AA174" s="52"/>
      <c r="AB174" s="70"/>
      <c r="AC174" s="52"/>
      <c r="AD174" s="70"/>
      <c r="AE174" s="52"/>
      <c r="AF174" s="52"/>
      <c r="AG174" s="52"/>
      <c r="AH174" s="36"/>
      <c r="AI174" s="36"/>
      <c r="AJ174" s="33">
        <v>1</v>
      </c>
      <c r="AK174" s="70"/>
      <c r="AL174" s="52"/>
      <c r="AM174" s="70"/>
      <c r="AN174" s="52"/>
      <c r="AO174" s="52"/>
      <c r="AP174" s="70"/>
      <c r="AQ174" s="52"/>
      <c r="AR174" s="70"/>
      <c r="AS174" s="52"/>
      <c r="AT174" s="52"/>
      <c r="AU174" s="52"/>
      <c r="AV174" s="36"/>
      <c r="AW174" s="36"/>
      <c r="AX174" s="33">
        <v>1</v>
      </c>
      <c r="AY174" s="70"/>
      <c r="AZ174" s="52"/>
      <c r="BA174" s="70"/>
      <c r="BB174" s="52"/>
      <c r="BC174" s="52"/>
      <c r="BD174" s="70"/>
      <c r="BE174" s="52"/>
      <c r="BF174" s="70"/>
      <c r="BG174" s="52"/>
      <c r="BH174" s="52"/>
      <c r="BI174" s="52"/>
      <c r="BJ174" s="36"/>
      <c r="BK174" s="36"/>
      <c r="BL174" s="86">
        <f t="shared" si="37"/>
        <v>4</v>
      </c>
      <c r="BM174" s="86">
        <f t="shared" si="38"/>
        <v>0</v>
      </c>
      <c r="BN174" s="87"/>
    </row>
    <row r="175" ht="21" spans="1:66">
      <c r="A175" s="24">
        <v>5</v>
      </c>
      <c r="B175" s="25" t="s">
        <v>200</v>
      </c>
      <c r="C175" s="25" t="s">
        <v>61</v>
      </c>
      <c r="D175" s="32"/>
      <c r="E175" s="33"/>
      <c r="F175" s="34"/>
      <c r="G175" s="35">
        <v>1</v>
      </c>
      <c r="H175" s="36"/>
      <c r="I175" s="36"/>
      <c r="J175" s="35">
        <v>1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70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70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70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86">
        <f t="shared" si="37"/>
        <v>1</v>
      </c>
      <c r="BM175" s="86">
        <f t="shared" si="38"/>
        <v>0</v>
      </c>
      <c r="BN175" s="87" t="s">
        <v>195</v>
      </c>
    </row>
    <row r="176" ht="25.5" spans="1:66">
      <c r="A176" s="57"/>
      <c r="B176" s="102" t="s">
        <v>201</v>
      </c>
      <c r="C176" s="103"/>
      <c r="D176" s="104"/>
      <c r="E176" s="104"/>
      <c r="F176" s="104"/>
      <c r="G176" s="104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4"/>
      <c r="AQ176" s="105"/>
      <c r="AR176" s="104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4"/>
      <c r="BE176" s="105"/>
      <c r="BF176" s="104"/>
      <c r="BG176" s="105"/>
      <c r="BH176" s="105"/>
      <c r="BI176" s="105"/>
      <c r="BJ176" s="105"/>
      <c r="BK176" s="105"/>
      <c r="BL176" s="159"/>
      <c r="BM176" s="160"/>
      <c r="BN176" s="119"/>
    </row>
    <row r="177" ht="23.25" spans="1:66">
      <c r="A177" s="106" t="s">
        <v>19</v>
      </c>
      <c r="B177" s="106" t="s">
        <v>202</v>
      </c>
      <c r="C177" s="106" t="s">
        <v>203</v>
      </c>
      <c r="D177" s="107"/>
      <c r="E177" s="107"/>
      <c r="F177" s="107"/>
      <c r="G177" s="107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7"/>
      <c r="AQ177" s="108"/>
      <c r="AR177" s="107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7"/>
      <c r="BE177" s="108"/>
      <c r="BF177" s="107"/>
      <c r="BG177" s="108"/>
      <c r="BH177" s="108"/>
      <c r="BI177" s="108"/>
      <c r="BJ177" s="108"/>
      <c r="BK177" s="108"/>
      <c r="BL177" s="106"/>
      <c r="BM177" s="106"/>
      <c r="BN177" s="106"/>
    </row>
    <row r="178" ht="21" spans="1:66">
      <c r="A178" s="24">
        <v>1</v>
      </c>
      <c r="B178" s="25" t="s">
        <v>204</v>
      </c>
      <c r="C178" s="26"/>
      <c r="D178" s="50">
        <v>1</v>
      </c>
      <c r="E178" s="42"/>
      <c r="F178" s="43"/>
      <c r="G178" s="44"/>
      <c r="H178" s="55"/>
      <c r="I178" s="52"/>
      <c r="J178" s="55"/>
      <c r="K178" s="36"/>
      <c r="L178" s="55"/>
      <c r="M178" s="31"/>
      <c r="N178" s="55"/>
      <c r="O178" s="36"/>
      <c r="P178" s="55"/>
      <c r="Q178" s="36"/>
      <c r="R178" s="55"/>
      <c r="S178" s="36"/>
      <c r="T178" s="55"/>
      <c r="U178" s="36"/>
      <c r="V178" s="55"/>
      <c r="W178" s="52"/>
      <c r="X178" s="55"/>
      <c r="Y178" s="36"/>
      <c r="Z178" s="55"/>
      <c r="AA178" s="31"/>
      <c r="AB178" s="55"/>
      <c r="AC178" s="36"/>
      <c r="AD178" s="55"/>
      <c r="AE178" s="36"/>
      <c r="AF178" s="55"/>
      <c r="AG178" s="36"/>
      <c r="AH178" s="55"/>
      <c r="AI178" s="36"/>
      <c r="AJ178" s="55"/>
      <c r="AK178" s="52"/>
      <c r="AL178" s="55"/>
      <c r="AM178" s="36"/>
      <c r="AN178" s="55"/>
      <c r="AO178" s="31"/>
      <c r="AP178" s="55"/>
      <c r="AQ178" s="36"/>
      <c r="AR178" s="55"/>
      <c r="AS178" s="36"/>
      <c r="AT178" s="55"/>
      <c r="AU178" s="36"/>
      <c r="AV178" s="55"/>
      <c r="AW178" s="36"/>
      <c r="AX178" s="55"/>
      <c r="AY178" s="52"/>
      <c r="AZ178" s="55"/>
      <c r="BA178" s="36"/>
      <c r="BB178" s="55"/>
      <c r="BC178" s="31"/>
      <c r="BD178" s="55"/>
      <c r="BE178" s="36"/>
      <c r="BF178" s="55"/>
      <c r="BG178" s="36"/>
      <c r="BH178" s="55"/>
      <c r="BI178" s="36"/>
      <c r="BJ178" s="55"/>
      <c r="BK178" s="36"/>
      <c r="BL178" s="86">
        <f t="shared" ref="BL178:BL182" si="39">SUM(H178,J178,L178,N178,P178,R178,T178,V178,X178,Z178,AB178,AD178,AF178,AH178,AJ178,AL178,AN178,AP178,AR178,AT178,AV178,AX178,AZ178,BB178,BD178,BF178,BH178,BJ178)</f>
        <v>0</v>
      </c>
      <c r="BM178" s="86">
        <f t="shared" ref="BM178:BM182" si="40">SUM(I178,K178,M178,O178,Q178,S178,U178,W178,Y178,AA178,AC178,AE178,AG178,AI178,AK178,AM178,AO178,AQ178,AS178,AU178,AW178,AY178,BA178,BC178,BE178,BG178,BI178,BK178)</f>
        <v>0</v>
      </c>
      <c r="BN178" s="87" t="s">
        <v>205</v>
      </c>
    </row>
    <row r="179" ht="21" spans="1:66">
      <c r="A179" s="24">
        <v>2</v>
      </c>
      <c r="B179" s="25" t="s">
        <v>206</v>
      </c>
      <c r="C179" s="26"/>
      <c r="D179" s="50">
        <v>1</v>
      </c>
      <c r="E179" s="42"/>
      <c r="F179" s="43"/>
      <c r="G179" s="44"/>
      <c r="H179" s="55"/>
      <c r="I179" s="52"/>
      <c r="J179" s="55"/>
      <c r="K179" s="36"/>
      <c r="L179" s="55"/>
      <c r="M179" s="31"/>
      <c r="N179" s="55"/>
      <c r="O179" s="36"/>
      <c r="P179" s="55"/>
      <c r="Q179" s="36"/>
      <c r="R179" s="55"/>
      <c r="S179" s="36"/>
      <c r="T179" s="55"/>
      <c r="U179" s="36"/>
      <c r="V179" s="55"/>
      <c r="W179" s="52"/>
      <c r="X179" s="55"/>
      <c r="Y179" s="36"/>
      <c r="Z179" s="55"/>
      <c r="AA179" s="31"/>
      <c r="AB179" s="55"/>
      <c r="AC179" s="36"/>
      <c r="AD179" s="55"/>
      <c r="AE179" s="36"/>
      <c r="AF179" s="55"/>
      <c r="AG179" s="36"/>
      <c r="AH179" s="55"/>
      <c r="AI179" s="36"/>
      <c r="AJ179" s="55"/>
      <c r="AK179" s="52"/>
      <c r="AL179" s="55"/>
      <c r="AM179" s="36"/>
      <c r="AN179" s="55"/>
      <c r="AO179" s="31"/>
      <c r="AP179" s="55"/>
      <c r="AQ179" s="36"/>
      <c r="AR179" s="55"/>
      <c r="AS179" s="36"/>
      <c r="AT179" s="55"/>
      <c r="AU179" s="36"/>
      <c r="AV179" s="55"/>
      <c r="AW179" s="36"/>
      <c r="AX179" s="55"/>
      <c r="AY179" s="52"/>
      <c r="AZ179" s="55"/>
      <c r="BA179" s="36"/>
      <c r="BB179" s="55"/>
      <c r="BC179" s="31"/>
      <c r="BD179" s="55"/>
      <c r="BE179" s="36"/>
      <c r="BF179" s="55"/>
      <c r="BG179" s="36"/>
      <c r="BH179" s="55"/>
      <c r="BI179" s="36"/>
      <c r="BJ179" s="55"/>
      <c r="BK179" s="36"/>
      <c r="BL179" s="86">
        <f t="shared" si="39"/>
        <v>0</v>
      </c>
      <c r="BM179" s="86">
        <f t="shared" si="40"/>
        <v>0</v>
      </c>
      <c r="BN179" s="87"/>
    </row>
    <row r="180" ht="21" spans="1:66">
      <c r="A180" s="24">
        <v>3</v>
      </c>
      <c r="B180" s="25" t="s">
        <v>207</v>
      </c>
      <c r="C180" s="26"/>
      <c r="D180" s="50">
        <v>1</v>
      </c>
      <c r="E180" s="42"/>
      <c r="F180" s="43"/>
      <c r="G180" s="44"/>
      <c r="H180" s="55"/>
      <c r="I180" s="31"/>
      <c r="J180" s="55"/>
      <c r="K180" s="36"/>
      <c r="L180" s="55"/>
      <c r="M180" s="31"/>
      <c r="N180" s="55"/>
      <c r="O180" s="36"/>
      <c r="P180" s="55"/>
      <c r="Q180" s="36"/>
      <c r="R180" s="55"/>
      <c r="S180" s="36"/>
      <c r="T180" s="55"/>
      <c r="U180" s="36"/>
      <c r="V180" s="55"/>
      <c r="W180" s="31"/>
      <c r="X180" s="55"/>
      <c r="Y180" s="36"/>
      <c r="Z180" s="55"/>
      <c r="AA180" s="31"/>
      <c r="AB180" s="55"/>
      <c r="AC180" s="36"/>
      <c r="AD180" s="55"/>
      <c r="AE180" s="36"/>
      <c r="AF180" s="55"/>
      <c r="AG180" s="36"/>
      <c r="AH180" s="55"/>
      <c r="AI180" s="36"/>
      <c r="AJ180" s="55"/>
      <c r="AK180" s="31"/>
      <c r="AL180" s="55"/>
      <c r="AM180" s="36"/>
      <c r="AN180" s="55"/>
      <c r="AO180" s="31"/>
      <c r="AP180" s="55"/>
      <c r="AQ180" s="36"/>
      <c r="AR180" s="55"/>
      <c r="AS180" s="36"/>
      <c r="AT180" s="55"/>
      <c r="AU180" s="36"/>
      <c r="AV180" s="55"/>
      <c r="AW180" s="36"/>
      <c r="AX180" s="55"/>
      <c r="AY180" s="31"/>
      <c r="AZ180" s="55"/>
      <c r="BA180" s="36"/>
      <c r="BB180" s="55"/>
      <c r="BC180" s="31"/>
      <c r="BD180" s="55"/>
      <c r="BE180" s="36"/>
      <c r="BF180" s="55"/>
      <c r="BG180" s="36"/>
      <c r="BH180" s="55"/>
      <c r="BI180" s="36"/>
      <c r="BJ180" s="55"/>
      <c r="BK180" s="36"/>
      <c r="BL180" s="86">
        <f t="shared" si="39"/>
        <v>0</v>
      </c>
      <c r="BM180" s="86">
        <f t="shared" si="40"/>
        <v>0</v>
      </c>
      <c r="BN180" s="87"/>
    </row>
    <row r="181" ht="21" spans="1:66">
      <c r="A181" s="24">
        <v>4</v>
      </c>
      <c r="B181" s="25" t="s">
        <v>208</v>
      </c>
      <c r="C181" s="26"/>
      <c r="D181" s="50">
        <v>1</v>
      </c>
      <c r="E181" s="42"/>
      <c r="F181" s="43"/>
      <c r="G181" s="44"/>
      <c r="H181" s="55"/>
      <c r="I181" s="52"/>
      <c r="J181" s="55"/>
      <c r="K181" s="36"/>
      <c r="L181" s="55"/>
      <c r="M181" s="31"/>
      <c r="N181" s="55"/>
      <c r="O181" s="36"/>
      <c r="P181" s="55"/>
      <c r="Q181" s="36"/>
      <c r="R181" s="55"/>
      <c r="S181" s="36"/>
      <c r="T181" s="55"/>
      <c r="U181" s="36"/>
      <c r="V181" s="55"/>
      <c r="W181" s="52"/>
      <c r="X181" s="55"/>
      <c r="Y181" s="36"/>
      <c r="Z181" s="55"/>
      <c r="AA181" s="31"/>
      <c r="AB181" s="55"/>
      <c r="AC181" s="36"/>
      <c r="AD181" s="55"/>
      <c r="AE181" s="36"/>
      <c r="AF181" s="55"/>
      <c r="AG181" s="36"/>
      <c r="AH181" s="55"/>
      <c r="AI181" s="36"/>
      <c r="AJ181" s="55"/>
      <c r="AK181" s="52"/>
      <c r="AL181" s="55"/>
      <c r="AM181" s="36"/>
      <c r="AN181" s="55"/>
      <c r="AO181" s="31"/>
      <c r="AP181" s="55"/>
      <c r="AQ181" s="36"/>
      <c r="AR181" s="55"/>
      <c r="AS181" s="36"/>
      <c r="AT181" s="55"/>
      <c r="AU181" s="36"/>
      <c r="AV181" s="55"/>
      <c r="AW181" s="36"/>
      <c r="AX181" s="55"/>
      <c r="AY181" s="52"/>
      <c r="AZ181" s="55"/>
      <c r="BA181" s="36"/>
      <c r="BB181" s="55"/>
      <c r="BC181" s="31"/>
      <c r="BD181" s="55"/>
      <c r="BE181" s="36"/>
      <c r="BF181" s="55"/>
      <c r="BG181" s="36"/>
      <c r="BH181" s="55"/>
      <c r="BI181" s="36"/>
      <c r="BJ181" s="55"/>
      <c r="BK181" s="36"/>
      <c r="BL181" s="86">
        <f t="shared" si="39"/>
        <v>0</v>
      </c>
      <c r="BM181" s="86">
        <f t="shared" si="40"/>
        <v>0</v>
      </c>
      <c r="BN181" s="87"/>
    </row>
    <row r="182" ht="21" spans="1:66">
      <c r="A182" s="24">
        <v>5</v>
      </c>
      <c r="B182" s="25" t="s">
        <v>209</v>
      </c>
      <c r="C182" s="26"/>
      <c r="D182" s="109">
        <v>1</v>
      </c>
      <c r="E182" s="110"/>
      <c r="F182" s="111"/>
      <c r="G182" s="112"/>
      <c r="H182" s="55"/>
      <c r="I182" s="116"/>
      <c r="J182" s="55"/>
      <c r="K182" s="36"/>
      <c r="L182" s="55"/>
      <c r="M182" s="31"/>
      <c r="N182" s="55"/>
      <c r="O182" s="36"/>
      <c r="P182" s="55"/>
      <c r="Q182" s="36"/>
      <c r="R182" s="55"/>
      <c r="S182" s="36"/>
      <c r="T182" s="55"/>
      <c r="U182" s="36"/>
      <c r="V182" s="55"/>
      <c r="W182" s="116"/>
      <c r="X182" s="55"/>
      <c r="Y182" s="36"/>
      <c r="Z182" s="55"/>
      <c r="AA182" s="31"/>
      <c r="AB182" s="55"/>
      <c r="AC182" s="36"/>
      <c r="AD182" s="55"/>
      <c r="AE182" s="36"/>
      <c r="AF182" s="55"/>
      <c r="AG182" s="36"/>
      <c r="AH182" s="55"/>
      <c r="AI182" s="36"/>
      <c r="AJ182" s="55"/>
      <c r="AK182" s="116"/>
      <c r="AL182" s="55"/>
      <c r="AM182" s="36"/>
      <c r="AN182" s="55"/>
      <c r="AO182" s="31"/>
      <c r="AP182" s="55"/>
      <c r="AQ182" s="36"/>
      <c r="AR182" s="55"/>
      <c r="AS182" s="36"/>
      <c r="AT182" s="55"/>
      <c r="AU182" s="36"/>
      <c r="AV182" s="55"/>
      <c r="AW182" s="36"/>
      <c r="AX182" s="55"/>
      <c r="AY182" s="116"/>
      <c r="AZ182" s="55"/>
      <c r="BA182" s="36"/>
      <c r="BB182" s="55"/>
      <c r="BC182" s="31"/>
      <c r="BD182" s="55"/>
      <c r="BE182" s="36"/>
      <c r="BF182" s="55"/>
      <c r="BG182" s="36"/>
      <c r="BH182" s="55"/>
      <c r="BI182" s="36"/>
      <c r="BJ182" s="55"/>
      <c r="BK182" s="36"/>
      <c r="BL182" s="86">
        <f t="shared" si="39"/>
        <v>0</v>
      </c>
      <c r="BM182" s="86">
        <f t="shared" si="40"/>
        <v>0</v>
      </c>
      <c r="BN182" s="87"/>
    </row>
    <row r="183" ht="20.25" spans="1:66">
      <c r="A183" s="4" t="s">
        <v>100</v>
      </c>
      <c r="B183" s="58" t="s">
        <v>210</v>
      </c>
      <c r="C183" s="113" t="s">
        <v>211</v>
      </c>
      <c r="D183" s="60"/>
      <c r="E183" s="60"/>
      <c r="F183" s="60"/>
      <c r="G183" s="60"/>
      <c r="H183" s="60"/>
      <c r="I183" s="4"/>
      <c r="J183" s="4"/>
      <c r="K183" s="4"/>
      <c r="L183" s="60"/>
      <c r="M183" s="60"/>
      <c r="N183" s="117"/>
      <c r="O183" s="60"/>
      <c r="P183" s="60"/>
      <c r="Q183" s="60"/>
      <c r="R183" s="60"/>
      <c r="S183" s="60"/>
      <c r="T183" s="60"/>
      <c r="U183" s="60"/>
      <c r="V183" s="60"/>
      <c r="W183" s="4"/>
      <c r="X183" s="4"/>
      <c r="Y183" s="4"/>
      <c r="Z183" s="60"/>
      <c r="AA183" s="60"/>
      <c r="AB183" s="117"/>
      <c r="AC183" s="60"/>
      <c r="AD183" s="60"/>
      <c r="AE183" s="60"/>
      <c r="AF183" s="60"/>
      <c r="AG183" s="60"/>
      <c r="AH183" s="60"/>
      <c r="AI183" s="60"/>
      <c r="AJ183" s="60"/>
      <c r="AK183" s="4"/>
      <c r="AL183" s="4"/>
      <c r="AM183" s="4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4"/>
      <c r="AZ183" s="4"/>
      <c r="BA183" s="4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121"/>
    </row>
    <row r="184" ht="21" spans="1:66">
      <c r="A184" s="24">
        <v>1</v>
      </c>
      <c r="B184" s="25" t="s">
        <v>212</v>
      </c>
      <c r="C184" s="26"/>
      <c r="D184" s="41"/>
      <c r="E184" s="42"/>
      <c r="F184" s="43"/>
      <c r="G184" s="44"/>
      <c r="H184" s="52"/>
      <c r="I184" s="31"/>
      <c r="J184" s="31"/>
      <c r="K184" s="31"/>
      <c r="L184" s="35">
        <v>1</v>
      </c>
      <c r="M184" s="52"/>
      <c r="N184" s="52"/>
      <c r="O184" s="52"/>
      <c r="P184" s="52"/>
      <c r="Q184" s="52"/>
      <c r="R184" s="52"/>
      <c r="S184" s="52"/>
      <c r="T184" s="31"/>
      <c r="U184" s="52"/>
      <c r="V184" s="52"/>
      <c r="W184" s="31"/>
      <c r="X184" s="31"/>
      <c r="Y184" s="31"/>
      <c r="Z184" s="52"/>
      <c r="AA184" s="52"/>
      <c r="AB184" s="52"/>
      <c r="AC184" s="52"/>
      <c r="AD184" s="52"/>
      <c r="AE184" s="52"/>
      <c r="AF184" s="52"/>
      <c r="AG184" s="52"/>
      <c r="AH184" s="31"/>
      <c r="AI184" s="52"/>
      <c r="AJ184" s="52"/>
      <c r="AK184" s="31"/>
      <c r="AL184" s="31"/>
      <c r="AM184" s="31"/>
      <c r="AN184" s="52"/>
      <c r="AO184" s="52"/>
      <c r="AP184" s="52"/>
      <c r="AQ184" s="52"/>
      <c r="AR184" s="52"/>
      <c r="AS184" s="36"/>
      <c r="AT184" s="36"/>
      <c r="AU184" s="52"/>
      <c r="AV184" s="31"/>
      <c r="AW184" s="52"/>
      <c r="AX184" s="52"/>
      <c r="AY184" s="31"/>
      <c r="AZ184" s="31"/>
      <c r="BA184" s="31"/>
      <c r="BB184" s="52"/>
      <c r="BC184" s="52"/>
      <c r="BD184" s="52"/>
      <c r="BE184" s="52"/>
      <c r="BF184" s="52"/>
      <c r="BG184" s="36"/>
      <c r="BH184" s="36"/>
      <c r="BI184" s="52"/>
      <c r="BJ184" s="31"/>
      <c r="BK184" s="52"/>
      <c r="BL184" s="86">
        <f t="shared" ref="BL184:BL192" si="41">SUM(H184,J184,L184,N184,P184,R184,T184,V184,X184,Z184,AB184,AD184,AF184,AH184,AJ184,AL184,AN184,AP184,AR184,AT184,AV184,AX184,AZ184,BB184,BD184,BF184,BH184,BJ184)</f>
        <v>1</v>
      </c>
      <c r="BM184" s="86">
        <f t="shared" ref="BM184:BM192" si="42">SUM(I184,K184,M184,O184,Q184,S184,U184,W184,Y184,AA184,AC184,AE184,AG184,AI184,AK184,AM184,AO184,AQ184,AS184,AU184,AW184,AY184,BA184,BC184,BE184,BG184,BI184,BK184)</f>
        <v>0</v>
      </c>
      <c r="BN184" s="122"/>
    </row>
    <row r="185" ht="21" spans="1:66">
      <c r="A185" s="24">
        <v>2</v>
      </c>
      <c r="B185" s="25" t="s">
        <v>213</v>
      </c>
      <c r="C185" s="26"/>
      <c r="D185" s="41"/>
      <c r="E185" s="42"/>
      <c r="F185" s="43"/>
      <c r="G185" s="44"/>
      <c r="H185" s="24"/>
      <c r="I185" s="31"/>
      <c r="J185" s="31"/>
      <c r="K185" s="31"/>
      <c r="L185" s="31"/>
      <c r="M185" s="31"/>
      <c r="N185" s="35">
        <v>1</v>
      </c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52"/>
      <c r="BD185" s="52"/>
      <c r="BE185" s="52"/>
      <c r="BF185" s="52"/>
      <c r="BG185" s="36"/>
      <c r="BH185" s="36"/>
      <c r="BI185" s="52"/>
      <c r="BJ185" s="31"/>
      <c r="BK185" s="52"/>
      <c r="BL185" s="86">
        <f t="shared" si="41"/>
        <v>1</v>
      </c>
      <c r="BM185" s="86">
        <f t="shared" si="42"/>
        <v>0</v>
      </c>
      <c r="BN185" s="122"/>
    </row>
    <row r="186" ht="21" spans="1:66">
      <c r="A186" s="24">
        <v>3</v>
      </c>
      <c r="B186" s="25" t="s">
        <v>214</v>
      </c>
      <c r="C186" s="26"/>
      <c r="D186" s="41"/>
      <c r="E186" s="42"/>
      <c r="F186" s="43"/>
      <c r="G186" s="44"/>
      <c r="H186" s="24"/>
      <c r="I186" s="31"/>
      <c r="J186" s="31"/>
      <c r="K186" s="31"/>
      <c r="L186" s="31"/>
      <c r="M186" s="31"/>
      <c r="N186" s="31"/>
      <c r="O186" s="31"/>
      <c r="P186" s="35">
        <v>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52"/>
      <c r="BD186" s="52"/>
      <c r="BE186" s="52"/>
      <c r="BF186" s="52"/>
      <c r="BG186" s="36"/>
      <c r="BH186" s="52"/>
      <c r="BI186" s="52"/>
      <c r="BJ186" s="52"/>
      <c r="BK186" s="52"/>
      <c r="BL186" s="86">
        <f t="shared" si="41"/>
        <v>1</v>
      </c>
      <c r="BM186" s="86">
        <f t="shared" si="42"/>
        <v>0</v>
      </c>
      <c r="BN186" s="122"/>
    </row>
    <row r="187" ht="21" spans="1:66">
      <c r="A187" s="24">
        <v>4</v>
      </c>
      <c r="B187" s="25" t="s">
        <v>215</v>
      </c>
      <c r="C187" s="26"/>
      <c r="D187" s="41"/>
      <c r="E187" s="42"/>
      <c r="F187" s="43"/>
      <c r="G187" s="44"/>
      <c r="H187" s="24"/>
      <c r="I187" s="31"/>
      <c r="J187" s="31"/>
      <c r="K187" s="31"/>
      <c r="L187" s="31"/>
      <c r="M187" s="31"/>
      <c r="N187" s="31"/>
      <c r="O187" s="31"/>
      <c r="P187" s="31"/>
      <c r="Q187" s="31"/>
      <c r="R187" s="35">
        <v>1</v>
      </c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52"/>
      <c r="BD187" s="52"/>
      <c r="BE187" s="52"/>
      <c r="BF187" s="52"/>
      <c r="BG187" s="36"/>
      <c r="BH187" s="52"/>
      <c r="BI187" s="52"/>
      <c r="BJ187" s="52"/>
      <c r="BK187" s="52"/>
      <c r="BL187" s="86">
        <f t="shared" si="41"/>
        <v>1</v>
      </c>
      <c r="BM187" s="86">
        <f t="shared" si="42"/>
        <v>0</v>
      </c>
      <c r="BN187" s="122"/>
    </row>
    <row r="188" ht="21" spans="1:66">
      <c r="A188" s="24">
        <v>5</v>
      </c>
      <c r="B188" s="25" t="s">
        <v>216</v>
      </c>
      <c r="C188" s="26"/>
      <c r="D188" s="41"/>
      <c r="E188" s="42"/>
      <c r="F188" s="43"/>
      <c r="G188" s="44"/>
      <c r="H188" s="24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5">
        <v>1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52"/>
      <c r="BD188" s="52"/>
      <c r="BE188" s="52"/>
      <c r="BF188" s="52"/>
      <c r="BG188" s="118"/>
      <c r="BH188" s="52"/>
      <c r="BI188" s="52"/>
      <c r="BJ188" s="52"/>
      <c r="BK188" s="52"/>
      <c r="BL188" s="86">
        <f t="shared" si="41"/>
        <v>1</v>
      </c>
      <c r="BM188" s="86">
        <f t="shared" si="42"/>
        <v>0</v>
      </c>
      <c r="BN188" s="122"/>
    </row>
    <row r="189" ht="21" spans="1:66">
      <c r="A189" s="24">
        <v>6</v>
      </c>
      <c r="B189" s="25" t="s">
        <v>217</v>
      </c>
      <c r="C189" s="26"/>
      <c r="D189" s="41"/>
      <c r="E189" s="42"/>
      <c r="F189" s="43"/>
      <c r="G189" s="44"/>
      <c r="H189" s="24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5">
        <v>1</v>
      </c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52"/>
      <c r="BD189" s="52"/>
      <c r="BE189" s="52"/>
      <c r="BF189" s="52"/>
      <c r="BG189" s="52"/>
      <c r="BH189" s="52"/>
      <c r="BI189" s="52"/>
      <c r="BJ189" s="52"/>
      <c r="BK189" s="52"/>
      <c r="BL189" s="86">
        <f t="shared" si="41"/>
        <v>1</v>
      </c>
      <c r="BM189" s="86">
        <f t="shared" si="42"/>
        <v>0</v>
      </c>
      <c r="BN189" s="122"/>
    </row>
    <row r="190" ht="21" spans="1:66">
      <c r="A190" s="24">
        <v>7</v>
      </c>
      <c r="B190" s="25" t="s">
        <v>218</v>
      </c>
      <c r="C190" s="26"/>
      <c r="D190" s="41"/>
      <c r="E190" s="42"/>
      <c r="F190" s="43"/>
      <c r="G190" s="44"/>
      <c r="H190" s="24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5">
        <v>1</v>
      </c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52"/>
      <c r="BD190" s="52"/>
      <c r="BE190" s="52"/>
      <c r="BF190" s="52"/>
      <c r="BG190" s="118"/>
      <c r="BH190" s="52"/>
      <c r="BI190" s="52"/>
      <c r="BJ190" s="52"/>
      <c r="BK190" s="52"/>
      <c r="BL190" s="86">
        <f t="shared" si="41"/>
        <v>1</v>
      </c>
      <c r="BM190" s="86">
        <f t="shared" si="42"/>
        <v>0</v>
      </c>
      <c r="BN190" s="122"/>
    </row>
    <row r="191" ht="21" spans="1:66">
      <c r="A191" s="24">
        <v>8</v>
      </c>
      <c r="B191" s="25" t="s">
        <v>219</v>
      </c>
      <c r="C191" s="26"/>
      <c r="D191" s="41"/>
      <c r="E191" s="42"/>
      <c r="F191" s="43"/>
      <c r="G191" s="44"/>
      <c r="H191" s="24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5">
        <v>1</v>
      </c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52"/>
      <c r="BD191" s="52"/>
      <c r="BE191" s="52"/>
      <c r="BF191" s="52"/>
      <c r="BG191" s="52"/>
      <c r="BH191" s="52"/>
      <c r="BI191" s="52"/>
      <c r="BJ191" s="52"/>
      <c r="BK191" s="52"/>
      <c r="BL191" s="86">
        <f t="shared" si="41"/>
        <v>1</v>
      </c>
      <c r="BM191" s="86">
        <f t="shared" si="42"/>
        <v>0</v>
      </c>
      <c r="BN191" s="122"/>
    </row>
    <row r="192" ht="21" spans="1:66">
      <c r="A192" s="24">
        <v>9</v>
      </c>
      <c r="B192" s="25" t="s">
        <v>220</v>
      </c>
      <c r="C192" s="26"/>
      <c r="D192" s="41"/>
      <c r="E192" s="42"/>
      <c r="F192" s="43"/>
      <c r="G192" s="44"/>
      <c r="H192" s="24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5">
        <v>1</v>
      </c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52"/>
      <c r="BD192" s="52"/>
      <c r="BE192" s="52"/>
      <c r="BF192" s="52"/>
      <c r="BG192" s="52"/>
      <c r="BH192" s="52"/>
      <c r="BI192" s="52"/>
      <c r="BJ192" s="52"/>
      <c r="BK192" s="52"/>
      <c r="BL192" s="86">
        <f t="shared" si="41"/>
        <v>1</v>
      </c>
      <c r="BM192" s="86">
        <f t="shared" si="42"/>
        <v>0</v>
      </c>
      <c r="BN192" s="122"/>
    </row>
    <row r="193" ht="20.25" spans="1:66">
      <c r="A193" s="4" t="s">
        <v>109</v>
      </c>
      <c r="B193" s="58" t="s">
        <v>221</v>
      </c>
      <c r="C193" s="58" t="s">
        <v>59</v>
      </c>
      <c r="D193" s="59"/>
      <c r="E193" s="60"/>
      <c r="F193" s="60"/>
      <c r="G193" s="6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89"/>
    </row>
    <row r="194" ht="21" spans="1:66">
      <c r="A194" s="24">
        <v>1</v>
      </c>
      <c r="B194" s="25" t="s">
        <v>222</v>
      </c>
      <c r="C194" s="25"/>
      <c r="D194" s="50"/>
      <c r="E194" s="42"/>
      <c r="F194" s="43"/>
      <c r="G194" s="44"/>
      <c r="H194" s="31"/>
      <c r="I194" s="31"/>
      <c r="J194" s="31"/>
      <c r="K194" s="52"/>
      <c r="L194" s="44">
        <v>1</v>
      </c>
      <c r="M194" s="31"/>
      <c r="N194" s="24"/>
      <c r="O194" s="36"/>
      <c r="P194" s="36"/>
      <c r="Q194" s="31"/>
      <c r="R194" s="31"/>
      <c r="S194" s="31"/>
      <c r="T194" s="24"/>
      <c r="U194" s="24"/>
      <c r="V194" s="31"/>
      <c r="W194" s="31"/>
      <c r="X194" s="31"/>
      <c r="Y194" s="52"/>
      <c r="Z194" s="31"/>
      <c r="AA194" s="31"/>
      <c r="AB194" s="31"/>
      <c r="AC194" s="31"/>
      <c r="AD194" s="31"/>
      <c r="AE194" s="31"/>
      <c r="AF194" s="31"/>
      <c r="AG194" s="31"/>
      <c r="AH194" s="24"/>
      <c r="AI194" s="24"/>
      <c r="AJ194" s="31"/>
      <c r="AK194" s="31"/>
      <c r="AL194" s="31"/>
      <c r="AM194" s="52"/>
      <c r="AN194" s="31"/>
      <c r="AO194" s="31"/>
      <c r="AP194" s="31"/>
      <c r="AQ194" s="31"/>
      <c r="AR194" s="31"/>
      <c r="AS194" s="31"/>
      <c r="AT194" s="31"/>
      <c r="AU194" s="31"/>
      <c r="AV194" s="24"/>
      <c r="AW194" s="24"/>
      <c r="AX194" s="31"/>
      <c r="AY194" s="31"/>
      <c r="AZ194" s="31"/>
      <c r="BA194" s="52"/>
      <c r="BB194" s="31"/>
      <c r="BC194" s="31"/>
      <c r="BD194" s="52"/>
      <c r="BE194" s="52"/>
      <c r="BF194" s="31"/>
      <c r="BG194" s="31"/>
      <c r="BH194" s="31"/>
      <c r="BI194" s="52"/>
      <c r="BJ194" s="24"/>
      <c r="BK194" s="24"/>
      <c r="BL194" s="86">
        <f t="shared" ref="BL194:BL196" si="43">SUM(H194,J194,L194,N194,P194,R194,T194,V194,X194,Z194,AB194,AD194,AF194,AH194,AJ194,AL194,AN194,AP194,AR194,AT194,AV194,AX194,AZ194,BB194,BD194,BF194,BH194,BJ194)</f>
        <v>1</v>
      </c>
      <c r="BM194" s="86">
        <f t="shared" ref="BM194:BM196" si="44">SUM(I194,K194,M194,O194,Q194,S194,U194,W194,Y194,AA194,AC194,AE194,AG194,AI194,AK194,AM194,AO194,AQ194,AS194,AU194,AW194,AY194,BA194,BC194,BE194,BG194,BI194,BK194)</f>
        <v>0</v>
      </c>
      <c r="BN194" s="87"/>
    </row>
    <row r="195" ht="21" spans="1:66">
      <c r="A195" s="24">
        <v>2</v>
      </c>
      <c r="B195" s="25" t="s">
        <v>223</v>
      </c>
      <c r="C195" s="25"/>
      <c r="D195" s="50"/>
      <c r="E195" s="42"/>
      <c r="F195" s="43"/>
      <c r="G195" s="44"/>
      <c r="H195" s="31"/>
      <c r="I195" s="31"/>
      <c r="J195" s="31"/>
      <c r="K195" s="31"/>
      <c r="L195" s="31"/>
      <c r="M195" s="31"/>
      <c r="N195" s="44">
        <v>1</v>
      </c>
      <c r="O195" s="36"/>
      <c r="P195" s="36"/>
      <c r="Q195" s="31"/>
      <c r="R195" s="31"/>
      <c r="S195" s="31"/>
      <c r="T195" s="24"/>
      <c r="U195" s="24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24"/>
      <c r="AI195" s="24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24"/>
      <c r="AW195" s="24"/>
      <c r="AX195" s="31"/>
      <c r="AY195" s="31"/>
      <c r="AZ195" s="31"/>
      <c r="BA195" s="31"/>
      <c r="BB195" s="31"/>
      <c r="BC195" s="31"/>
      <c r="BD195" s="52"/>
      <c r="BE195" s="52"/>
      <c r="BF195" s="31"/>
      <c r="BG195" s="31"/>
      <c r="BH195" s="31"/>
      <c r="BI195" s="52"/>
      <c r="BJ195" s="24"/>
      <c r="BK195" s="24"/>
      <c r="BL195" s="86">
        <f t="shared" si="43"/>
        <v>1</v>
      </c>
      <c r="BM195" s="86">
        <f t="shared" si="44"/>
        <v>0</v>
      </c>
      <c r="BN195" s="87"/>
    </row>
    <row r="196" ht="21" spans="1:66">
      <c r="A196" s="24">
        <v>3</v>
      </c>
      <c r="B196" s="25" t="s">
        <v>224</v>
      </c>
      <c r="C196" s="25"/>
      <c r="D196" s="50"/>
      <c r="E196" s="42"/>
      <c r="F196" s="43"/>
      <c r="G196" s="44"/>
      <c r="H196" s="31"/>
      <c r="I196" s="31"/>
      <c r="J196" s="31"/>
      <c r="K196" s="31"/>
      <c r="L196" s="31"/>
      <c r="M196" s="31"/>
      <c r="N196" s="24"/>
      <c r="O196" s="36"/>
      <c r="P196" s="44">
        <v>1</v>
      </c>
      <c r="Q196" s="52"/>
      <c r="R196" s="52"/>
      <c r="S196" s="52"/>
      <c r="T196" s="24"/>
      <c r="U196" s="24"/>
      <c r="V196" s="31"/>
      <c r="W196" s="31"/>
      <c r="X196" s="31"/>
      <c r="Y196" s="31"/>
      <c r="Z196" s="31"/>
      <c r="AA196" s="31"/>
      <c r="AB196" s="31"/>
      <c r="AC196" s="31"/>
      <c r="AD196" s="31"/>
      <c r="AE196" s="52"/>
      <c r="AF196" s="52"/>
      <c r="AG196" s="52"/>
      <c r="AH196" s="24"/>
      <c r="AI196" s="24"/>
      <c r="AJ196" s="31"/>
      <c r="AK196" s="31"/>
      <c r="AL196" s="31"/>
      <c r="AM196" s="31"/>
      <c r="AN196" s="31"/>
      <c r="AO196" s="31"/>
      <c r="AP196" s="31"/>
      <c r="AQ196" s="31"/>
      <c r="AR196" s="52"/>
      <c r="AS196" s="52"/>
      <c r="AT196" s="52"/>
      <c r="AU196" s="52"/>
      <c r="AV196" s="24"/>
      <c r="AW196" s="24"/>
      <c r="AX196" s="31"/>
      <c r="AY196" s="31"/>
      <c r="AZ196" s="31"/>
      <c r="BA196" s="31"/>
      <c r="BB196" s="31"/>
      <c r="BC196" s="31"/>
      <c r="BD196" s="52"/>
      <c r="BE196" s="52"/>
      <c r="BF196" s="31"/>
      <c r="BG196" s="31"/>
      <c r="BH196" s="31"/>
      <c r="BI196" s="52"/>
      <c r="BJ196" s="24"/>
      <c r="BK196" s="24"/>
      <c r="BL196" s="86">
        <f t="shared" si="43"/>
        <v>1</v>
      </c>
      <c r="BM196" s="86">
        <f t="shared" si="44"/>
        <v>0</v>
      </c>
      <c r="BN196" s="87"/>
    </row>
    <row r="197" ht="20.25" spans="1:66">
      <c r="A197" s="4" t="s">
        <v>111</v>
      </c>
      <c r="B197" s="58" t="s">
        <v>225</v>
      </c>
      <c r="C197" s="58" t="s">
        <v>226</v>
      </c>
      <c r="D197" s="59"/>
      <c r="E197" s="60"/>
      <c r="F197" s="60"/>
      <c r="G197" s="6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ht="21" spans="1:66">
      <c r="A198" s="24">
        <v>1</v>
      </c>
      <c r="B198" s="25" t="s">
        <v>222</v>
      </c>
      <c r="C198" s="25"/>
      <c r="D198" s="50"/>
      <c r="E198" s="42"/>
      <c r="F198" s="43"/>
      <c r="G198" s="44"/>
      <c r="H198" s="31"/>
      <c r="I198" s="52"/>
      <c r="J198" s="52"/>
      <c r="K198" s="52"/>
      <c r="L198" s="44">
        <v>1</v>
      </c>
      <c r="M198" s="31"/>
      <c r="N198" s="24"/>
      <c r="O198" s="36"/>
      <c r="P198" s="36"/>
      <c r="Q198" s="31"/>
      <c r="R198" s="31"/>
      <c r="S198" s="31"/>
      <c r="T198" s="31"/>
      <c r="U198" s="31"/>
      <c r="V198" s="31"/>
      <c r="W198" s="52"/>
      <c r="X198" s="52"/>
      <c r="Y198" s="52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52"/>
      <c r="AL198" s="52"/>
      <c r="AM198" s="52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52"/>
      <c r="AZ198" s="52"/>
      <c r="BA198" s="52"/>
      <c r="BB198" s="31"/>
      <c r="BC198" s="31"/>
      <c r="BD198" s="52"/>
      <c r="BE198" s="52"/>
      <c r="BF198" s="31"/>
      <c r="BG198" s="31"/>
      <c r="BH198" s="31"/>
      <c r="BI198" s="52"/>
      <c r="BJ198" s="31"/>
      <c r="BK198" s="31"/>
      <c r="BL198" s="86">
        <f t="shared" ref="BL198:BL201" si="45">SUM(H198,J198,L198,N198,P198,R198,T198,V198,X198,Z198,AB198,AD198,AF198,AH198,AJ198,AL198,AN198,AP198,AR198,AT198,AV198,AX198,AZ198,BB198,BD198,BF198,BH198,BJ198)</f>
        <v>1</v>
      </c>
      <c r="BM198" s="86">
        <f t="shared" ref="BM198:BM201" si="46">SUM(I198,K198,M198,O198,Q198,S198,U198,W198,Y198,AA198,AC198,AE198,AG198,AI198,AK198,AM198,AO198,AQ198,AS198,AU198,AW198,AY198,BA198,BC198,BE198,BG198,BI198,BK198)</f>
        <v>0</v>
      </c>
      <c r="BN198" s="87"/>
    </row>
    <row r="199" ht="21" spans="1:66">
      <c r="A199" s="24">
        <v>2</v>
      </c>
      <c r="B199" s="25" t="s">
        <v>223</v>
      </c>
      <c r="C199" s="25"/>
      <c r="D199" s="50"/>
      <c r="E199" s="42"/>
      <c r="F199" s="43"/>
      <c r="G199" s="44"/>
      <c r="H199" s="24"/>
      <c r="I199" s="24"/>
      <c r="J199" s="24"/>
      <c r="K199" s="24"/>
      <c r="L199" s="31"/>
      <c r="M199" s="31"/>
      <c r="N199" s="44">
        <v>1</v>
      </c>
      <c r="O199" s="36"/>
      <c r="P199" s="36"/>
      <c r="Q199" s="52"/>
      <c r="R199" s="52"/>
      <c r="S199" s="31"/>
      <c r="T199" s="31"/>
      <c r="U199" s="31"/>
      <c r="V199" s="31"/>
      <c r="W199" s="31"/>
      <c r="X199" s="31"/>
      <c r="Y199" s="52"/>
      <c r="Z199" s="31"/>
      <c r="AA199" s="31"/>
      <c r="AB199" s="31"/>
      <c r="AC199" s="31"/>
      <c r="AD199" s="31"/>
      <c r="AE199" s="52"/>
      <c r="AF199" s="52"/>
      <c r="AG199" s="52"/>
      <c r="AH199" s="52"/>
      <c r="AI199" s="31"/>
      <c r="AJ199" s="31"/>
      <c r="AK199" s="31"/>
      <c r="AL199" s="52"/>
      <c r="AM199" s="52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52"/>
      <c r="BB199" s="31"/>
      <c r="BC199" s="31"/>
      <c r="BD199" s="52"/>
      <c r="BE199" s="52"/>
      <c r="BF199" s="31"/>
      <c r="BG199" s="52"/>
      <c r="BH199" s="52"/>
      <c r="BI199" s="52"/>
      <c r="BJ199" s="31"/>
      <c r="BK199" s="31"/>
      <c r="BL199" s="86">
        <f t="shared" si="45"/>
        <v>1</v>
      </c>
      <c r="BM199" s="86">
        <f t="shared" si="46"/>
        <v>0</v>
      </c>
      <c r="BN199" s="87"/>
    </row>
    <row r="200" ht="21" spans="1:66">
      <c r="A200" s="24">
        <v>3</v>
      </c>
      <c r="B200" s="25" t="s">
        <v>224</v>
      </c>
      <c r="C200" s="25"/>
      <c r="D200" s="50"/>
      <c r="E200" s="42"/>
      <c r="F200" s="43"/>
      <c r="G200" s="44"/>
      <c r="H200" s="24"/>
      <c r="I200" s="24"/>
      <c r="J200" s="24"/>
      <c r="K200" s="24"/>
      <c r="L200" s="31"/>
      <c r="M200" s="31"/>
      <c r="N200" s="24"/>
      <c r="O200" s="36"/>
      <c r="P200" s="44">
        <v>1</v>
      </c>
      <c r="Q200" s="52"/>
      <c r="R200" s="52"/>
      <c r="S200" s="31"/>
      <c r="T200" s="31"/>
      <c r="U200" s="31"/>
      <c r="V200" s="31"/>
      <c r="W200" s="31"/>
      <c r="X200" s="31"/>
      <c r="Y200" s="52"/>
      <c r="Z200" s="31"/>
      <c r="AA200" s="31"/>
      <c r="AB200" s="31"/>
      <c r="AC200" s="31"/>
      <c r="AD200" s="31"/>
      <c r="AE200" s="52"/>
      <c r="AF200" s="52"/>
      <c r="AG200" s="52"/>
      <c r="AH200" s="52"/>
      <c r="AI200" s="31"/>
      <c r="AJ200" s="31"/>
      <c r="AK200" s="31"/>
      <c r="AL200" s="52"/>
      <c r="AM200" s="52"/>
      <c r="AN200" s="31"/>
      <c r="AO200" s="31"/>
      <c r="AP200" s="31"/>
      <c r="AQ200" s="31"/>
      <c r="AR200" s="52"/>
      <c r="AS200" s="31"/>
      <c r="AT200" s="31"/>
      <c r="AU200" s="31"/>
      <c r="AV200" s="31"/>
      <c r="AW200" s="31"/>
      <c r="AX200" s="31"/>
      <c r="AY200" s="31"/>
      <c r="AZ200" s="31"/>
      <c r="BA200" s="52"/>
      <c r="BB200" s="31"/>
      <c r="BC200" s="31"/>
      <c r="BD200" s="52"/>
      <c r="BE200" s="52"/>
      <c r="BF200" s="31"/>
      <c r="BG200" s="52"/>
      <c r="BH200" s="52"/>
      <c r="BI200" s="52"/>
      <c r="BJ200" s="31"/>
      <c r="BK200" s="31"/>
      <c r="BL200" s="86">
        <f t="shared" si="45"/>
        <v>1</v>
      </c>
      <c r="BM200" s="86">
        <f t="shared" si="46"/>
        <v>0</v>
      </c>
      <c r="BN200" s="87"/>
    </row>
    <row r="201" ht="21" spans="1:66">
      <c r="A201" s="24">
        <v>4</v>
      </c>
      <c r="B201" s="25" t="s">
        <v>227</v>
      </c>
      <c r="C201" s="25"/>
      <c r="D201" s="50"/>
      <c r="E201" s="42"/>
      <c r="F201" s="43"/>
      <c r="G201" s="44"/>
      <c r="H201" s="24"/>
      <c r="I201" s="24"/>
      <c r="J201" s="24"/>
      <c r="K201" s="24"/>
      <c r="L201" s="31"/>
      <c r="M201" s="31"/>
      <c r="N201" s="52"/>
      <c r="O201" s="31"/>
      <c r="P201" s="52"/>
      <c r="Q201" s="52"/>
      <c r="R201" s="44">
        <v>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52"/>
      <c r="AC201" s="118"/>
      <c r="AD201" s="52"/>
      <c r="AE201" s="52"/>
      <c r="AF201" s="52"/>
      <c r="AG201" s="52"/>
      <c r="AH201" s="52"/>
      <c r="AI201" s="31"/>
      <c r="AJ201" s="31"/>
      <c r="AK201" s="31"/>
      <c r="AL201" s="52"/>
      <c r="AM201" s="52"/>
      <c r="AN201" s="31"/>
      <c r="AO201" s="31"/>
      <c r="AP201" s="52"/>
      <c r="AQ201" s="118"/>
      <c r="AR201" s="52"/>
      <c r="AS201" s="31"/>
      <c r="AT201" s="44">
        <v>1</v>
      </c>
      <c r="AU201" s="31"/>
      <c r="AV201" s="31"/>
      <c r="AW201" s="31"/>
      <c r="AX201" s="31"/>
      <c r="AY201" s="31"/>
      <c r="AZ201" s="31"/>
      <c r="BA201" s="31"/>
      <c r="BB201" s="31"/>
      <c r="BC201" s="31"/>
      <c r="BD201" s="93"/>
      <c r="BE201" s="31"/>
      <c r="BF201" s="52"/>
      <c r="BG201" s="52"/>
      <c r="BH201" s="52"/>
      <c r="BI201" s="52"/>
      <c r="BJ201" s="31"/>
      <c r="BK201" s="31"/>
      <c r="BL201" s="86">
        <f t="shared" si="45"/>
        <v>2</v>
      </c>
      <c r="BM201" s="86">
        <f t="shared" si="46"/>
        <v>0</v>
      </c>
      <c r="BN201" s="87"/>
    </row>
    <row r="202" ht="20.25" spans="1:66">
      <c r="A202" s="4" t="s">
        <v>109</v>
      </c>
      <c r="B202" s="58" t="s">
        <v>228</v>
      </c>
      <c r="C202" s="113" t="s">
        <v>23</v>
      </c>
      <c r="D202" s="59"/>
      <c r="E202" s="123"/>
      <c r="F202" s="123"/>
      <c r="G202" s="123"/>
      <c r="H202" s="4"/>
      <c r="I202" s="4"/>
      <c r="J202" s="4"/>
      <c r="K202" s="4"/>
      <c r="L202" s="4"/>
      <c r="M202" s="4"/>
      <c r="N202" s="4"/>
      <c r="O202" s="4"/>
      <c r="P202" s="4" t="s">
        <v>229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229</v>
      </c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 t="s">
        <v>229</v>
      </c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89"/>
    </row>
    <row r="203" ht="21" spans="1:66">
      <c r="A203" s="24">
        <v>1</v>
      </c>
      <c r="B203" s="25" t="s">
        <v>230</v>
      </c>
      <c r="C203" s="25"/>
      <c r="D203" s="50"/>
      <c r="E203" s="42"/>
      <c r="F203" s="43"/>
      <c r="G203" s="44"/>
      <c r="H203" s="24"/>
      <c r="I203" s="24"/>
      <c r="J203" s="24"/>
      <c r="K203" s="24"/>
      <c r="L203" s="44">
        <v>1</v>
      </c>
      <c r="M203" s="31"/>
      <c r="N203" s="24"/>
      <c r="O203" s="36"/>
      <c r="P203" s="36"/>
      <c r="Q203" s="52"/>
      <c r="R203" s="52"/>
      <c r="S203" s="52"/>
      <c r="T203" s="36"/>
      <c r="U203" s="36"/>
      <c r="V203" s="36"/>
      <c r="W203" s="52"/>
      <c r="X203" s="52"/>
      <c r="Y203" s="52"/>
      <c r="Z203" s="52"/>
      <c r="AA203" s="52"/>
      <c r="AB203" s="52"/>
      <c r="AC203" s="52"/>
      <c r="AD203" s="31"/>
      <c r="AE203" s="31"/>
      <c r="AF203" s="31"/>
      <c r="AG203" s="52"/>
      <c r="AH203" s="52"/>
      <c r="AI203" s="36"/>
      <c r="AJ203" s="36"/>
      <c r="AK203" s="52"/>
      <c r="AL203" s="52"/>
      <c r="AM203" s="52"/>
      <c r="AN203" s="44">
        <v>1</v>
      </c>
      <c r="AO203" s="31"/>
      <c r="AP203" s="24"/>
      <c r="AQ203" s="36"/>
      <c r="AR203" s="36"/>
      <c r="AS203" s="31"/>
      <c r="AT203" s="31"/>
      <c r="AU203" s="31"/>
      <c r="AV203" s="24"/>
      <c r="AW203" s="36"/>
      <c r="AX203" s="36"/>
      <c r="AY203" s="52"/>
      <c r="AZ203" s="52"/>
      <c r="BA203" s="52"/>
      <c r="BB203" s="31"/>
      <c r="BC203" s="31"/>
      <c r="BD203" s="52"/>
      <c r="BE203" s="52"/>
      <c r="BF203" s="31"/>
      <c r="BG203" s="31"/>
      <c r="BH203" s="31"/>
      <c r="BI203" s="52"/>
      <c r="BJ203" s="24"/>
      <c r="BK203" s="36"/>
      <c r="BL203" s="86">
        <f t="shared" ref="BL203:BL205" si="47">SUM(H203,J203,L203,N203,P203,R203,T203,V203,X203,Z203,AB203,AD203,AF203,AH203,AJ203,AL203,AN203,AP203,AR203,AT203,AV203,AX203,AZ203,BB203,BD203,BF203,BH203,BJ203)</f>
        <v>2</v>
      </c>
      <c r="BM203" s="86">
        <f t="shared" ref="BM203:BM205" si="48">SUM(I203,K203,M203,O203,Q203,S203,U203,W203,Y203,AA203,AC203,AE203,AG203,AI203,AK203,AM203,AO203,AQ203,AS203,AU203,AW203,AY203,BA203,BC203,BE203,BG203,BI203,BK203)</f>
        <v>0</v>
      </c>
      <c r="BN203" s="87"/>
    </row>
    <row r="204" ht="21" spans="1:66">
      <c r="A204" s="24">
        <v>2</v>
      </c>
      <c r="B204" s="25" t="s">
        <v>231</v>
      </c>
      <c r="C204" s="25"/>
      <c r="D204" s="50"/>
      <c r="E204" s="42"/>
      <c r="F204" s="43"/>
      <c r="G204" s="44"/>
      <c r="H204" s="24"/>
      <c r="I204" s="24"/>
      <c r="J204" s="24"/>
      <c r="K204" s="24"/>
      <c r="L204" s="31"/>
      <c r="M204" s="31"/>
      <c r="N204" s="44">
        <v>1</v>
      </c>
      <c r="O204" s="36"/>
      <c r="P204" s="36"/>
      <c r="Q204" s="24"/>
      <c r="R204" s="31"/>
      <c r="S204" s="52"/>
      <c r="T204" s="36"/>
      <c r="U204" s="36"/>
      <c r="V204" s="36"/>
      <c r="W204" s="24"/>
      <c r="X204" s="31"/>
      <c r="Y204" s="52"/>
      <c r="Z204" s="52"/>
      <c r="AA204" s="52"/>
      <c r="AB204" s="52"/>
      <c r="AC204" s="52"/>
      <c r="AD204" s="31"/>
      <c r="AE204" s="31"/>
      <c r="AF204" s="31"/>
      <c r="AG204" s="52"/>
      <c r="AH204" s="52"/>
      <c r="AI204" s="36"/>
      <c r="AJ204" s="36"/>
      <c r="AK204" s="24"/>
      <c r="AL204" s="31"/>
      <c r="AM204" s="52"/>
      <c r="AN204" s="31"/>
      <c r="AO204" s="31"/>
      <c r="AP204" s="44">
        <v>1</v>
      </c>
      <c r="AQ204" s="36"/>
      <c r="AR204" s="36"/>
      <c r="AS204" s="31"/>
      <c r="AT204" s="31"/>
      <c r="AU204" s="31"/>
      <c r="AV204" s="24"/>
      <c r="AW204" s="36"/>
      <c r="AX204" s="36"/>
      <c r="AY204" s="24"/>
      <c r="AZ204" s="31"/>
      <c r="BA204" s="52"/>
      <c r="BB204" s="31"/>
      <c r="BC204" s="31"/>
      <c r="BD204" s="52"/>
      <c r="BE204" s="52"/>
      <c r="BF204" s="31"/>
      <c r="BG204" s="31"/>
      <c r="BH204" s="31"/>
      <c r="BI204" s="52"/>
      <c r="BJ204" s="24"/>
      <c r="BK204" s="36"/>
      <c r="BL204" s="86">
        <f t="shared" si="47"/>
        <v>2</v>
      </c>
      <c r="BM204" s="86">
        <f t="shared" si="48"/>
        <v>0</v>
      </c>
      <c r="BN204" s="87"/>
    </row>
    <row r="205" ht="21" spans="1:66">
      <c r="A205" s="24">
        <v>3</v>
      </c>
      <c r="B205" s="25" t="s">
        <v>232</v>
      </c>
      <c r="C205" s="25"/>
      <c r="D205" s="50"/>
      <c r="E205" s="42"/>
      <c r="F205" s="43"/>
      <c r="G205" s="44"/>
      <c r="H205" s="24"/>
      <c r="I205" s="24"/>
      <c r="J205" s="24"/>
      <c r="K205" s="24"/>
      <c r="L205" s="31"/>
      <c r="M205" s="31"/>
      <c r="N205" s="24"/>
      <c r="O205" s="36"/>
      <c r="P205" s="44">
        <v>1</v>
      </c>
      <c r="Q205" s="36"/>
      <c r="R205" s="36"/>
      <c r="S205" s="36"/>
      <c r="T205" s="36"/>
      <c r="U205" s="36"/>
      <c r="V205" s="36"/>
      <c r="W205" s="36"/>
      <c r="X205" s="36"/>
      <c r="Y205" s="36"/>
      <c r="Z205" s="52"/>
      <c r="AA205" s="52"/>
      <c r="AB205" s="52"/>
      <c r="AC205" s="52"/>
      <c r="AD205" s="31"/>
      <c r="AE205" s="31"/>
      <c r="AF205" s="31"/>
      <c r="AG205" s="52"/>
      <c r="AH205" s="52"/>
      <c r="AI205" s="36"/>
      <c r="AJ205" s="36"/>
      <c r="AK205" s="36"/>
      <c r="AL205" s="36"/>
      <c r="AM205" s="36"/>
      <c r="AN205" s="31"/>
      <c r="AO205" s="31"/>
      <c r="AP205" s="24"/>
      <c r="AQ205" s="36"/>
      <c r="AR205" s="44">
        <v>1</v>
      </c>
      <c r="AS205" s="31"/>
      <c r="AT205" s="31"/>
      <c r="AU205" s="31"/>
      <c r="AV205" s="24"/>
      <c r="AW205" s="36"/>
      <c r="AX205" s="36"/>
      <c r="AY205" s="36"/>
      <c r="AZ205" s="36"/>
      <c r="BA205" s="36"/>
      <c r="BB205" s="31"/>
      <c r="BC205" s="31"/>
      <c r="BD205" s="52"/>
      <c r="BE205" s="52"/>
      <c r="BF205" s="31"/>
      <c r="BG205" s="31"/>
      <c r="BH205" s="31"/>
      <c r="BI205" s="52"/>
      <c r="BJ205" s="24"/>
      <c r="BK205" s="36"/>
      <c r="BL205" s="86">
        <f t="shared" si="47"/>
        <v>2</v>
      </c>
      <c r="BM205" s="86">
        <f t="shared" si="48"/>
        <v>0</v>
      </c>
      <c r="BN205" s="87"/>
    </row>
    <row r="206" ht="20.25" spans="1:66">
      <c r="A206" s="4" t="s">
        <v>115</v>
      </c>
      <c r="B206" s="58" t="s">
        <v>233</v>
      </c>
      <c r="C206" s="58" t="s">
        <v>234</v>
      </c>
      <c r="D206" s="59">
        <v>1</v>
      </c>
      <c r="E206" s="60"/>
      <c r="F206" s="60"/>
      <c r="G206" s="6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89"/>
    </row>
    <row r="207" ht="21" spans="1:66">
      <c r="A207" s="24">
        <v>1</v>
      </c>
      <c r="B207" s="25" t="s">
        <v>212</v>
      </c>
      <c r="C207" s="25"/>
      <c r="D207" s="50">
        <v>1</v>
      </c>
      <c r="E207" s="42"/>
      <c r="F207" s="43"/>
      <c r="G207" s="44"/>
      <c r="H207" s="55"/>
      <c r="I207" s="52"/>
      <c r="J207" s="55"/>
      <c r="K207" s="36"/>
      <c r="L207" s="55"/>
      <c r="M207" s="31"/>
      <c r="N207" s="55"/>
      <c r="O207" s="36"/>
      <c r="P207" s="55"/>
      <c r="Q207" s="36"/>
      <c r="R207" s="55"/>
      <c r="S207" s="36"/>
      <c r="T207" s="55"/>
      <c r="U207" s="36"/>
      <c r="V207" s="55"/>
      <c r="W207" s="52"/>
      <c r="X207" s="55"/>
      <c r="Y207" s="36"/>
      <c r="Z207" s="55"/>
      <c r="AA207" s="31"/>
      <c r="AB207" s="55"/>
      <c r="AC207" s="36"/>
      <c r="AD207" s="55"/>
      <c r="AE207" s="36"/>
      <c r="AF207" s="55"/>
      <c r="AG207" s="36"/>
      <c r="AH207" s="55"/>
      <c r="AI207" s="36"/>
      <c r="AJ207" s="55"/>
      <c r="AK207" s="52"/>
      <c r="AL207" s="55"/>
      <c r="AM207" s="36"/>
      <c r="AN207" s="55"/>
      <c r="AO207" s="31"/>
      <c r="AP207" s="55"/>
      <c r="AQ207" s="36"/>
      <c r="AR207" s="55"/>
      <c r="AS207" s="36"/>
      <c r="AT207" s="55"/>
      <c r="AU207" s="36"/>
      <c r="AV207" s="55"/>
      <c r="AW207" s="36"/>
      <c r="AX207" s="55"/>
      <c r="AY207" s="52"/>
      <c r="AZ207" s="55"/>
      <c r="BA207" s="36"/>
      <c r="BB207" s="55"/>
      <c r="BC207" s="31"/>
      <c r="BD207" s="55"/>
      <c r="BE207" s="36"/>
      <c r="BF207" s="55"/>
      <c r="BG207" s="36"/>
      <c r="BH207" s="55"/>
      <c r="BI207" s="36"/>
      <c r="BJ207" s="55"/>
      <c r="BK207" s="36"/>
      <c r="BL207" s="86">
        <f t="shared" ref="BL207:BL213" si="49">SUM(H207,J207,L207,N207,P207,R207,T207,V207,X207,Z207,AB207,AD207,AF207,AH207,AJ207,AL207,AN207,AP207,AR207,AT207,AV207,AX207,AZ207,BB207,BD207,BF207,BH207,BJ207)</f>
        <v>0</v>
      </c>
      <c r="BM207" s="86">
        <f t="shared" ref="BM207:BM213" si="50">SUM(I207,K207,M207,O207,Q207,S207,U207,W207,Y207,AA207,AC207,AE207,AG207,AI207,AK207,AM207,AO207,AQ207,AS207,AU207,AW207,AY207,BA207,BC207,BE207,BG207,BI207,BK207)</f>
        <v>0</v>
      </c>
      <c r="BN207" s="87" t="s">
        <v>205</v>
      </c>
    </row>
    <row r="208" ht="21" spans="1:66">
      <c r="A208" s="24">
        <v>2</v>
      </c>
      <c r="B208" s="25" t="s">
        <v>213</v>
      </c>
      <c r="C208" s="25"/>
      <c r="D208" s="50">
        <v>1</v>
      </c>
      <c r="E208" s="42"/>
      <c r="F208" s="43"/>
      <c r="G208" s="44"/>
      <c r="H208" s="55"/>
      <c r="I208" s="52"/>
      <c r="J208" s="55"/>
      <c r="K208" s="36"/>
      <c r="L208" s="55"/>
      <c r="M208" s="31"/>
      <c r="N208" s="55"/>
      <c r="O208" s="36"/>
      <c r="P208" s="55"/>
      <c r="Q208" s="36"/>
      <c r="R208" s="55"/>
      <c r="S208" s="36"/>
      <c r="T208" s="55"/>
      <c r="U208" s="36"/>
      <c r="V208" s="55"/>
      <c r="W208" s="52"/>
      <c r="X208" s="55"/>
      <c r="Y208" s="36"/>
      <c r="Z208" s="55"/>
      <c r="AA208" s="31"/>
      <c r="AB208" s="55"/>
      <c r="AC208" s="36"/>
      <c r="AD208" s="55"/>
      <c r="AE208" s="36"/>
      <c r="AF208" s="55"/>
      <c r="AG208" s="36"/>
      <c r="AH208" s="55"/>
      <c r="AI208" s="36"/>
      <c r="AJ208" s="55"/>
      <c r="AK208" s="52"/>
      <c r="AL208" s="55"/>
      <c r="AM208" s="36"/>
      <c r="AN208" s="55"/>
      <c r="AO208" s="31"/>
      <c r="AP208" s="55"/>
      <c r="AQ208" s="36"/>
      <c r="AR208" s="55"/>
      <c r="AS208" s="36"/>
      <c r="AT208" s="55"/>
      <c r="AU208" s="36"/>
      <c r="AV208" s="55"/>
      <c r="AW208" s="36"/>
      <c r="AX208" s="55"/>
      <c r="AY208" s="52"/>
      <c r="AZ208" s="55"/>
      <c r="BA208" s="36"/>
      <c r="BB208" s="55"/>
      <c r="BC208" s="31"/>
      <c r="BD208" s="55"/>
      <c r="BE208" s="36"/>
      <c r="BF208" s="55"/>
      <c r="BG208" s="36"/>
      <c r="BH208" s="55"/>
      <c r="BI208" s="36"/>
      <c r="BJ208" s="55"/>
      <c r="BK208" s="36"/>
      <c r="BL208" s="86">
        <f t="shared" si="49"/>
        <v>0</v>
      </c>
      <c r="BM208" s="86">
        <f t="shared" si="50"/>
        <v>0</v>
      </c>
      <c r="BN208" s="87"/>
    </row>
    <row r="209" ht="21" spans="1:66">
      <c r="A209" s="24">
        <v>3</v>
      </c>
      <c r="B209" s="25" t="s">
        <v>214</v>
      </c>
      <c r="C209" s="25"/>
      <c r="D209" s="50">
        <v>1</v>
      </c>
      <c r="E209" s="42"/>
      <c r="F209" s="43"/>
      <c r="G209" s="44"/>
      <c r="H209" s="55"/>
      <c r="I209" s="52"/>
      <c r="J209" s="55"/>
      <c r="K209" s="36"/>
      <c r="L209" s="55"/>
      <c r="M209" s="31"/>
      <c r="N209" s="55"/>
      <c r="O209" s="36"/>
      <c r="P209" s="55"/>
      <c r="Q209" s="36"/>
      <c r="R209" s="55"/>
      <c r="S209" s="36"/>
      <c r="T209" s="55"/>
      <c r="U209" s="36"/>
      <c r="V209" s="55"/>
      <c r="W209" s="52"/>
      <c r="X209" s="55"/>
      <c r="Y209" s="36"/>
      <c r="Z209" s="55"/>
      <c r="AA209" s="31"/>
      <c r="AB209" s="55"/>
      <c r="AC209" s="36"/>
      <c r="AD209" s="55"/>
      <c r="AE209" s="36"/>
      <c r="AF209" s="55"/>
      <c r="AG209" s="36"/>
      <c r="AH209" s="55"/>
      <c r="AI209" s="36"/>
      <c r="AJ209" s="55"/>
      <c r="AK209" s="52"/>
      <c r="AL209" s="55"/>
      <c r="AM209" s="36"/>
      <c r="AN209" s="55"/>
      <c r="AO209" s="31"/>
      <c r="AP209" s="55"/>
      <c r="AQ209" s="36"/>
      <c r="AR209" s="55"/>
      <c r="AS209" s="36"/>
      <c r="AT209" s="55"/>
      <c r="AU209" s="36"/>
      <c r="AV209" s="55"/>
      <c r="AW209" s="36"/>
      <c r="AX209" s="55"/>
      <c r="AY209" s="52"/>
      <c r="AZ209" s="55"/>
      <c r="BA209" s="36"/>
      <c r="BB209" s="55"/>
      <c r="BC209" s="31"/>
      <c r="BD209" s="55"/>
      <c r="BE209" s="36"/>
      <c r="BF209" s="55"/>
      <c r="BG209" s="36"/>
      <c r="BH209" s="55"/>
      <c r="BI209" s="36"/>
      <c r="BJ209" s="55"/>
      <c r="BK209" s="36"/>
      <c r="BL209" s="86">
        <f t="shared" si="49"/>
        <v>0</v>
      </c>
      <c r="BM209" s="86">
        <f t="shared" si="50"/>
        <v>0</v>
      </c>
      <c r="BN209" s="87"/>
    </row>
    <row r="210" ht="21" spans="1:66">
      <c r="A210" s="24">
        <v>4</v>
      </c>
      <c r="B210" s="25" t="s">
        <v>215</v>
      </c>
      <c r="C210" s="25"/>
      <c r="D210" s="50">
        <v>1</v>
      </c>
      <c r="E210" s="42"/>
      <c r="F210" s="43"/>
      <c r="G210" s="44"/>
      <c r="H210" s="55"/>
      <c r="I210" s="52"/>
      <c r="J210" s="55"/>
      <c r="K210" s="36"/>
      <c r="L210" s="55"/>
      <c r="M210" s="31"/>
      <c r="N210" s="55"/>
      <c r="O210" s="36"/>
      <c r="P210" s="55"/>
      <c r="Q210" s="36"/>
      <c r="R210" s="55"/>
      <c r="S210" s="36"/>
      <c r="T210" s="55"/>
      <c r="U210" s="36"/>
      <c r="V210" s="55"/>
      <c r="W210" s="52"/>
      <c r="X210" s="55"/>
      <c r="Y210" s="36"/>
      <c r="Z210" s="55"/>
      <c r="AA210" s="31"/>
      <c r="AB210" s="55"/>
      <c r="AC210" s="36"/>
      <c r="AD210" s="55"/>
      <c r="AE210" s="36"/>
      <c r="AF210" s="55"/>
      <c r="AG210" s="36"/>
      <c r="AH210" s="55"/>
      <c r="AI210" s="36"/>
      <c r="AJ210" s="55"/>
      <c r="AK210" s="52"/>
      <c r="AL210" s="55"/>
      <c r="AM210" s="36"/>
      <c r="AN210" s="55"/>
      <c r="AO210" s="31"/>
      <c r="AP210" s="55"/>
      <c r="AQ210" s="36"/>
      <c r="AR210" s="55"/>
      <c r="AS210" s="36"/>
      <c r="AT210" s="55"/>
      <c r="AU210" s="36"/>
      <c r="AV210" s="55"/>
      <c r="AW210" s="36"/>
      <c r="AX210" s="55"/>
      <c r="AY210" s="52"/>
      <c r="AZ210" s="55"/>
      <c r="BA210" s="36"/>
      <c r="BB210" s="55"/>
      <c r="BC210" s="31"/>
      <c r="BD210" s="55"/>
      <c r="BE210" s="36"/>
      <c r="BF210" s="55"/>
      <c r="BG210" s="36"/>
      <c r="BH210" s="55"/>
      <c r="BI210" s="36"/>
      <c r="BJ210" s="55"/>
      <c r="BK210" s="36"/>
      <c r="BL210" s="86">
        <f t="shared" si="49"/>
        <v>0</v>
      </c>
      <c r="BM210" s="86">
        <f t="shared" si="50"/>
        <v>0</v>
      </c>
      <c r="BN210" s="87"/>
    </row>
    <row r="211" ht="21" spans="1:66">
      <c r="A211" s="24">
        <v>5</v>
      </c>
      <c r="B211" s="25" t="s">
        <v>216</v>
      </c>
      <c r="C211" s="25"/>
      <c r="D211" s="50">
        <v>1</v>
      </c>
      <c r="E211" s="42"/>
      <c r="F211" s="43"/>
      <c r="G211" s="44"/>
      <c r="H211" s="55"/>
      <c r="I211" s="31"/>
      <c r="J211" s="55"/>
      <c r="K211" s="36"/>
      <c r="L211" s="55"/>
      <c r="M211" s="31"/>
      <c r="N211" s="55"/>
      <c r="O211" s="36"/>
      <c r="P211" s="55"/>
      <c r="Q211" s="36"/>
      <c r="R211" s="55"/>
      <c r="S211" s="36"/>
      <c r="T211" s="55"/>
      <c r="U211" s="36"/>
      <c r="V211" s="55"/>
      <c r="W211" s="31"/>
      <c r="X211" s="55"/>
      <c r="Y211" s="36"/>
      <c r="Z211" s="55"/>
      <c r="AA211" s="31"/>
      <c r="AB211" s="55"/>
      <c r="AC211" s="36"/>
      <c r="AD211" s="55"/>
      <c r="AE211" s="36"/>
      <c r="AF211" s="55"/>
      <c r="AG211" s="36"/>
      <c r="AH211" s="55"/>
      <c r="AI211" s="36"/>
      <c r="AJ211" s="55"/>
      <c r="AK211" s="31"/>
      <c r="AL211" s="55"/>
      <c r="AM211" s="36"/>
      <c r="AN211" s="55"/>
      <c r="AO211" s="31"/>
      <c r="AP211" s="55"/>
      <c r="AQ211" s="36"/>
      <c r="AR211" s="55"/>
      <c r="AS211" s="36"/>
      <c r="AT211" s="55"/>
      <c r="AU211" s="36"/>
      <c r="AV211" s="55"/>
      <c r="AW211" s="36"/>
      <c r="AX211" s="55"/>
      <c r="AY211" s="31"/>
      <c r="AZ211" s="55"/>
      <c r="BA211" s="36"/>
      <c r="BB211" s="55"/>
      <c r="BC211" s="31"/>
      <c r="BD211" s="55"/>
      <c r="BE211" s="36"/>
      <c r="BF211" s="55"/>
      <c r="BG211" s="36"/>
      <c r="BH211" s="55"/>
      <c r="BI211" s="36"/>
      <c r="BJ211" s="55"/>
      <c r="BK211" s="36"/>
      <c r="BL211" s="86">
        <f t="shared" si="49"/>
        <v>0</v>
      </c>
      <c r="BM211" s="86">
        <f t="shared" si="50"/>
        <v>0</v>
      </c>
      <c r="BN211" s="87"/>
    </row>
    <row r="212" ht="21" spans="1:66">
      <c r="A212" s="24">
        <v>6</v>
      </c>
      <c r="B212" s="25" t="s">
        <v>217</v>
      </c>
      <c r="C212" s="25"/>
      <c r="D212" s="50">
        <v>1</v>
      </c>
      <c r="E212" s="42"/>
      <c r="F212" s="43"/>
      <c r="G212" s="44"/>
      <c r="H212" s="55"/>
      <c r="I212" s="52"/>
      <c r="J212" s="55"/>
      <c r="K212" s="36"/>
      <c r="L212" s="55"/>
      <c r="M212" s="31"/>
      <c r="N212" s="55"/>
      <c r="O212" s="36"/>
      <c r="P212" s="55"/>
      <c r="Q212" s="36"/>
      <c r="R212" s="55"/>
      <c r="S212" s="36"/>
      <c r="T212" s="55"/>
      <c r="U212" s="36"/>
      <c r="V212" s="55"/>
      <c r="W212" s="52"/>
      <c r="X212" s="55"/>
      <c r="Y212" s="36"/>
      <c r="Z212" s="55"/>
      <c r="AA212" s="31"/>
      <c r="AB212" s="55"/>
      <c r="AC212" s="36"/>
      <c r="AD212" s="55"/>
      <c r="AE212" s="36"/>
      <c r="AF212" s="55"/>
      <c r="AG212" s="36"/>
      <c r="AH212" s="55"/>
      <c r="AI212" s="36"/>
      <c r="AJ212" s="55"/>
      <c r="AK212" s="52"/>
      <c r="AL212" s="55"/>
      <c r="AM212" s="36"/>
      <c r="AN212" s="55"/>
      <c r="AO212" s="31"/>
      <c r="AP212" s="55"/>
      <c r="AQ212" s="36"/>
      <c r="AR212" s="55"/>
      <c r="AS212" s="36"/>
      <c r="AT212" s="55"/>
      <c r="AU212" s="36"/>
      <c r="AV212" s="55"/>
      <c r="AW212" s="36"/>
      <c r="AX212" s="55"/>
      <c r="AY212" s="52"/>
      <c r="AZ212" s="55"/>
      <c r="BA212" s="36"/>
      <c r="BB212" s="55"/>
      <c r="BC212" s="31"/>
      <c r="BD212" s="55"/>
      <c r="BE212" s="36"/>
      <c r="BF212" s="55"/>
      <c r="BG212" s="36"/>
      <c r="BH212" s="55"/>
      <c r="BI212" s="36"/>
      <c r="BJ212" s="55"/>
      <c r="BK212" s="36"/>
      <c r="BL212" s="86">
        <f t="shared" si="49"/>
        <v>0</v>
      </c>
      <c r="BM212" s="86">
        <f t="shared" si="50"/>
        <v>0</v>
      </c>
      <c r="BN212" s="87"/>
    </row>
    <row r="213" ht="21" spans="1:66">
      <c r="A213" s="24">
        <v>7</v>
      </c>
      <c r="B213" s="25" t="s">
        <v>235</v>
      </c>
      <c r="C213" s="25"/>
      <c r="D213" s="50">
        <v>1</v>
      </c>
      <c r="E213" s="42"/>
      <c r="F213" s="43"/>
      <c r="G213" s="44"/>
      <c r="H213" s="55"/>
      <c r="I213" s="116"/>
      <c r="J213" s="55"/>
      <c r="K213" s="36"/>
      <c r="L213" s="55"/>
      <c r="M213" s="31"/>
      <c r="N213" s="55"/>
      <c r="O213" s="36"/>
      <c r="P213" s="55"/>
      <c r="Q213" s="36"/>
      <c r="R213" s="55"/>
      <c r="S213" s="36"/>
      <c r="T213" s="55"/>
      <c r="U213" s="36"/>
      <c r="V213" s="55"/>
      <c r="W213" s="116"/>
      <c r="X213" s="55"/>
      <c r="Y213" s="36"/>
      <c r="Z213" s="55"/>
      <c r="AA213" s="31"/>
      <c r="AB213" s="55"/>
      <c r="AC213" s="36"/>
      <c r="AD213" s="55"/>
      <c r="AE213" s="36"/>
      <c r="AF213" s="55"/>
      <c r="AG213" s="36"/>
      <c r="AH213" s="55"/>
      <c r="AI213" s="36"/>
      <c r="AJ213" s="55"/>
      <c r="AK213" s="116"/>
      <c r="AL213" s="55"/>
      <c r="AM213" s="36"/>
      <c r="AN213" s="55"/>
      <c r="AO213" s="31"/>
      <c r="AP213" s="55"/>
      <c r="AQ213" s="36"/>
      <c r="AR213" s="55"/>
      <c r="AS213" s="36"/>
      <c r="AT213" s="55"/>
      <c r="AU213" s="36"/>
      <c r="AV213" s="55"/>
      <c r="AW213" s="36"/>
      <c r="AX213" s="55"/>
      <c r="AY213" s="116"/>
      <c r="AZ213" s="55"/>
      <c r="BA213" s="36"/>
      <c r="BB213" s="55"/>
      <c r="BC213" s="31"/>
      <c r="BD213" s="55"/>
      <c r="BE213" s="36"/>
      <c r="BF213" s="55"/>
      <c r="BG213" s="36"/>
      <c r="BH213" s="55"/>
      <c r="BI213" s="36"/>
      <c r="BJ213" s="55"/>
      <c r="BK213" s="36"/>
      <c r="BL213" s="86">
        <f t="shared" si="49"/>
        <v>0</v>
      </c>
      <c r="BM213" s="86">
        <f t="shared" si="50"/>
        <v>0</v>
      </c>
      <c r="BN213" s="87"/>
    </row>
    <row r="214" ht="21" spans="1:66">
      <c r="A214" s="4" t="s">
        <v>120</v>
      </c>
      <c r="B214" s="58" t="s">
        <v>236</v>
      </c>
      <c r="C214" s="58" t="s">
        <v>81</v>
      </c>
      <c r="D214" s="59">
        <v>1</v>
      </c>
      <c r="E214" s="60"/>
      <c r="F214" s="60"/>
      <c r="G214" s="6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161"/>
      <c r="BM214" s="161"/>
      <c r="BN214" s="89"/>
    </row>
    <row r="215" ht="21" spans="1:66">
      <c r="A215" s="24">
        <v>1</v>
      </c>
      <c r="B215" s="25" t="s">
        <v>237</v>
      </c>
      <c r="C215" s="25"/>
      <c r="D215" s="50"/>
      <c r="E215" s="42"/>
      <c r="F215" s="43"/>
      <c r="G215" s="44">
        <v>1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24"/>
      <c r="BG215" s="24"/>
      <c r="BH215" s="24"/>
      <c r="BI215" s="24"/>
      <c r="BJ215" s="24"/>
      <c r="BK215" s="24"/>
      <c r="BL215" s="86">
        <f t="shared" ref="BL215:BL255" si="51">SUM(H215,J215,L215,N215,P215,R215,T215,V215,X215,Z215,AB215,AD215,AF215,AH215,AJ215,AL215,AN215,AP215,AR215,AT215,AV215,AX215,AZ215,BB215,BD215,BF215,BH215,BJ215)</f>
        <v>0</v>
      </c>
      <c r="BM215" s="86">
        <f t="shared" ref="BM215:BM255" si="52">SUM(I215,K215,M215,O215,Q215,S215,U215,W215,Y215,AA215,AC215,AE215,AG215,AI215,AK215,AM215,AO215,AQ215,AS215,AU215,AW215,AY215,BA215,BC215,BE215,BG215,BI215,BK215)</f>
        <v>0</v>
      </c>
      <c r="BN215" s="87" t="s">
        <v>238</v>
      </c>
    </row>
    <row r="216" ht="21" spans="1:66">
      <c r="A216" s="24">
        <v>2</v>
      </c>
      <c r="B216" s="25" t="s">
        <v>239</v>
      </c>
      <c r="C216" s="25"/>
      <c r="D216" s="50"/>
      <c r="E216" s="42"/>
      <c r="F216" s="43"/>
      <c r="G216" s="4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24"/>
      <c r="BG216" s="24"/>
      <c r="BH216" s="24"/>
      <c r="BI216" s="24"/>
      <c r="BJ216" s="24"/>
      <c r="BK216" s="24"/>
      <c r="BL216" s="86">
        <f t="shared" si="51"/>
        <v>0</v>
      </c>
      <c r="BM216" s="86">
        <f t="shared" si="52"/>
        <v>0</v>
      </c>
      <c r="BN216" s="87"/>
    </row>
    <row r="217" ht="21" spans="1:66">
      <c r="A217" s="24">
        <v>3</v>
      </c>
      <c r="B217" s="25" t="s">
        <v>240</v>
      </c>
      <c r="C217" s="25"/>
      <c r="D217" s="50"/>
      <c r="E217" s="42"/>
      <c r="F217" s="43"/>
      <c r="G217" s="4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24"/>
      <c r="BG217" s="24"/>
      <c r="BH217" s="24"/>
      <c r="BI217" s="24"/>
      <c r="BJ217" s="24"/>
      <c r="BK217" s="24"/>
      <c r="BL217" s="86">
        <f t="shared" si="51"/>
        <v>0</v>
      </c>
      <c r="BM217" s="86">
        <f t="shared" si="52"/>
        <v>0</v>
      </c>
      <c r="BN217" s="87"/>
    </row>
    <row r="218" ht="21" spans="1:66">
      <c r="A218" s="24">
        <v>4</v>
      </c>
      <c r="B218" s="25" t="s">
        <v>241</v>
      </c>
      <c r="C218" s="25"/>
      <c r="D218" s="50"/>
      <c r="E218" s="42"/>
      <c r="F218" s="43"/>
      <c r="G218" s="4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24"/>
      <c r="BG218" s="24"/>
      <c r="BH218" s="24"/>
      <c r="BI218" s="24"/>
      <c r="BJ218" s="24"/>
      <c r="BK218" s="24"/>
      <c r="BL218" s="86">
        <f t="shared" si="51"/>
        <v>0</v>
      </c>
      <c r="BM218" s="86">
        <f t="shared" si="52"/>
        <v>0</v>
      </c>
      <c r="BN218" s="87"/>
    </row>
    <row r="219" ht="21" spans="1:66">
      <c r="A219" s="24">
        <v>5</v>
      </c>
      <c r="B219" s="25" t="s">
        <v>242</v>
      </c>
      <c r="C219" s="25"/>
      <c r="D219" s="50"/>
      <c r="E219" s="42"/>
      <c r="F219" s="43"/>
      <c r="G219" s="4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24"/>
      <c r="BG219" s="24"/>
      <c r="BH219" s="24"/>
      <c r="BI219" s="24"/>
      <c r="BJ219" s="24"/>
      <c r="BK219" s="24"/>
      <c r="BL219" s="86">
        <f t="shared" si="51"/>
        <v>0</v>
      </c>
      <c r="BM219" s="86">
        <f t="shared" si="52"/>
        <v>0</v>
      </c>
      <c r="BN219" s="87"/>
    </row>
    <row r="220" ht="21" spans="1:66">
      <c r="A220" s="24">
        <v>6</v>
      </c>
      <c r="B220" s="25" t="s">
        <v>243</v>
      </c>
      <c r="C220" s="25"/>
      <c r="D220" s="50"/>
      <c r="E220" s="42"/>
      <c r="F220" s="43"/>
      <c r="G220" s="4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24"/>
      <c r="BG220" s="24"/>
      <c r="BH220" s="24"/>
      <c r="BI220" s="24"/>
      <c r="BJ220" s="24"/>
      <c r="BK220" s="24"/>
      <c r="BL220" s="86">
        <f t="shared" si="51"/>
        <v>0</v>
      </c>
      <c r="BM220" s="86">
        <f t="shared" si="52"/>
        <v>0</v>
      </c>
      <c r="BN220" s="87"/>
    </row>
    <row r="221" ht="21" spans="1:66">
      <c r="A221" s="24">
        <v>7</v>
      </c>
      <c r="B221" s="25" t="s">
        <v>244</v>
      </c>
      <c r="C221" s="25"/>
      <c r="D221" s="50"/>
      <c r="E221" s="42"/>
      <c r="F221" s="43"/>
      <c r="G221" s="4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24"/>
      <c r="BG221" s="24"/>
      <c r="BH221" s="24"/>
      <c r="BI221" s="24"/>
      <c r="BJ221" s="24"/>
      <c r="BK221" s="24"/>
      <c r="BL221" s="86">
        <f t="shared" si="51"/>
        <v>0</v>
      </c>
      <c r="BM221" s="86">
        <f t="shared" si="52"/>
        <v>0</v>
      </c>
      <c r="BN221" s="87"/>
    </row>
    <row r="222" ht="21" spans="1:66">
      <c r="A222" s="24">
        <v>8</v>
      </c>
      <c r="B222" s="25" t="s">
        <v>245</v>
      </c>
      <c r="C222" s="25"/>
      <c r="D222" s="50"/>
      <c r="E222" s="42"/>
      <c r="F222" s="43"/>
      <c r="G222" s="4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24"/>
      <c r="BG222" s="24"/>
      <c r="BH222" s="24"/>
      <c r="BI222" s="24"/>
      <c r="BJ222" s="24"/>
      <c r="BK222" s="24"/>
      <c r="BL222" s="86">
        <f t="shared" si="51"/>
        <v>0</v>
      </c>
      <c r="BM222" s="86">
        <f t="shared" si="52"/>
        <v>0</v>
      </c>
      <c r="BN222" s="87"/>
    </row>
    <row r="223" ht="21" spans="1:66">
      <c r="A223" s="24">
        <v>9</v>
      </c>
      <c r="B223" s="25" t="s">
        <v>246</v>
      </c>
      <c r="C223" s="25"/>
      <c r="D223" s="50"/>
      <c r="E223" s="42"/>
      <c r="F223" s="43"/>
      <c r="G223" s="4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24"/>
      <c r="BG223" s="24"/>
      <c r="BH223" s="24"/>
      <c r="BI223" s="24"/>
      <c r="BJ223" s="44">
        <v>1</v>
      </c>
      <c r="BK223" s="24"/>
      <c r="BL223" s="86">
        <f t="shared" si="51"/>
        <v>1</v>
      </c>
      <c r="BM223" s="86">
        <f t="shared" si="52"/>
        <v>0</v>
      </c>
      <c r="BN223" s="87"/>
    </row>
    <row r="224" ht="21" spans="1:66">
      <c r="A224" s="24">
        <v>10</v>
      </c>
      <c r="B224" s="25" t="s">
        <v>247</v>
      </c>
      <c r="C224" s="25"/>
      <c r="D224" s="50"/>
      <c r="E224" s="42"/>
      <c r="F224" s="43"/>
      <c r="G224" s="4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24"/>
      <c r="BG224" s="24"/>
      <c r="BH224" s="44">
        <v>1</v>
      </c>
      <c r="BI224" s="24"/>
      <c r="BJ224" s="24"/>
      <c r="BK224" s="24"/>
      <c r="BL224" s="86">
        <f t="shared" si="51"/>
        <v>1</v>
      </c>
      <c r="BM224" s="86">
        <f t="shared" si="52"/>
        <v>0</v>
      </c>
      <c r="BN224" s="87"/>
    </row>
    <row r="225" ht="21" spans="1:66">
      <c r="A225" s="24">
        <v>11</v>
      </c>
      <c r="B225" s="25" t="s">
        <v>248</v>
      </c>
      <c r="C225" s="25"/>
      <c r="D225" s="50"/>
      <c r="E225" s="42"/>
      <c r="F225" s="43"/>
      <c r="G225" s="4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44">
        <v>1</v>
      </c>
      <c r="BG225" s="24"/>
      <c r="BH225" s="24"/>
      <c r="BI225" s="24"/>
      <c r="BJ225" s="24"/>
      <c r="BK225" s="24"/>
      <c r="BL225" s="86">
        <f t="shared" si="51"/>
        <v>1</v>
      </c>
      <c r="BM225" s="86">
        <f t="shared" si="52"/>
        <v>0</v>
      </c>
      <c r="BN225" s="87"/>
    </row>
    <row r="226" ht="21" spans="1:66">
      <c r="A226" s="24">
        <v>12</v>
      </c>
      <c r="B226" s="25" t="s">
        <v>249</v>
      </c>
      <c r="C226" s="25"/>
      <c r="D226" s="50"/>
      <c r="E226" s="42"/>
      <c r="F226" s="43"/>
      <c r="G226" s="4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44">
        <v>1</v>
      </c>
      <c r="BE226" s="31"/>
      <c r="BF226" s="24"/>
      <c r="BG226" s="24"/>
      <c r="BH226" s="24"/>
      <c r="BI226" s="24"/>
      <c r="BJ226" s="24"/>
      <c r="BK226" s="24"/>
      <c r="BL226" s="86">
        <f t="shared" si="51"/>
        <v>1</v>
      </c>
      <c r="BM226" s="86">
        <f t="shared" si="52"/>
        <v>0</v>
      </c>
      <c r="BN226" s="87"/>
    </row>
    <row r="227" ht="21" spans="1:66">
      <c r="A227" s="24">
        <v>13</v>
      </c>
      <c r="B227" s="25" t="s">
        <v>250</v>
      </c>
      <c r="C227" s="25"/>
      <c r="D227" s="50"/>
      <c r="E227" s="42"/>
      <c r="F227" s="43"/>
      <c r="G227" s="4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44">
        <v>1</v>
      </c>
      <c r="BC227" s="31"/>
      <c r="BD227" s="31"/>
      <c r="BE227" s="31"/>
      <c r="BF227" s="24"/>
      <c r="BG227" s="24"/>
      <c r="BH227" s="24"/>
      <c r="BI227" s="24"/>
      <c r="BJ227" s="24"/>
      <c r="BK227" s="24"/>
      <c r="BL227" s="86">
        <f t="shared" si="51"/>
        <v>1</v>
      </c>
      <c r="BM227" s="86">
        <f t="shared" si="52"/>
        <v>0</v>
      </c>
      <c r="BN227" s="87"/>
    </row>
    <row r="228" ht="21" spans="1:66">
      <c r="A228" s="24">
        <v>14</v>
      </c>
      <c r="B228" s="25" t="s">
        <v>251</v>
      </c>
      <c r="C228" s="25"/>
      <c r="D228" s="50"/>
      <c r="E228" s="42"/>
      <c r="F228" s="43"/>
      <c r="G228" s="4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44">
        <v>1</v>
      </c>
      <c r="AY228" s="31"/>
      <c r="AZ228" s="31"/>
      <c r="BA228" s="31"/>
      <c r="BB228" s="31"/>
      <c r="BC228" s="31"/>
      <c r="BD228" s="31"/>
      <c r="BE228" s="31"/>
      <c r="BF228" s="24"/>
      <c r="BG228" s="24"/>
      <c r="BH228" s="24"/>
      <c r="BI228" s="24"/>
      <c r="BJ228" s="24"/>
      <c r="BK228" s="24"/>
      <c r="BL228" s="86">
        <f t="shared" si="51"/>
        <v>1</v>
      </c>
      <c r="BM228" s="86">
        <f t="shared" si="52"/>
        <v>0</v>
      </c>
      <c r="BN228" s="87"/>
    </row>
    <row r="229" ht="21" spans="1:66">
      <c r="A229" s="24">
        <v>15</v>
      </c>
      <c r="B229" s="25" t="s">
        <v>252</v>
      </c>
      <c r="C229" s="25"/>
      <c r="D229" s="50"/>
      <c r="E229" s="42"/>
      <c r="F229" s="43"/>
      <c r="G229" s="4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44">
        <v>1</v>
      </c>
      <c r="AW229" s="31"/>
      <c r="AX229" s="31"/>
      <c r="AY229" s="31"/>
      <c r="AZ229" s="31"/>
      <c r="BA229" s="31"/>
      <c r="BB229" s="31"/>
      <c r="BC229" s="31"/>
      <c r="BD229" s="31"/>
      <c r="BE229" s="31"/>
      <c r="BF229" s="24"/>
      <c r="BG229" s="24"/>
      <c r="BH229" s="24"/>
      <c r="BI229" s="24"/>
      <c r="BJ229" s="24"/>
      <c r="BK229" s="24"/>
      <c r="BL229" s="86">
        <f t="shared" si="51"/>
        <v>1</v>
      </c>
      <c r="BM229" s="86">
        <f t="shared" si="52"/>
        <v>0</v>
      </c>
      <c r="BN229" s="31"/>
    </row>
    <row r="230" ht="21" spans="1:66">
      <c r="A230" s="24">
        <v>16</v>
      </c>
      <c r="B230" s="25" t="s">
        <v>253</v>
      </c>
      <c r="C230" s="25"/>
      <c r="D230" s="50"/>
      <c r="E230" s="42"/>
      <c r="F230" s="43"/>
      <c r="G230" s="4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44">
        <v>1</v>
      </c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24"/>
      <c r="BG230" s="24"/>
      <c r="BH230" s="24"/>
      <c r="BI230" s="24"/>
      <c r="BJ230" s="24"/>
      <c r="BK230" s="24"/>
      <c r="BL230" s="86">
        <f t="shared" si="51"/>
        <v>1</v>
      </c>
      <c r="BM230" s="86">
        <f t="shared" si="52"/>
        <v>0</v>
      </c>
      <c r="BN230" s="31"/>
    </row>
    <row r="231" ht="21" spans="1:66">
      <c r="A231" s="24">
        <v>17</v>
      </c>
      <c r="B231" s="25" t="s">
        <v>254</v>
      </c>
      <c r="C231" s="25"/>
      <c r="D231" s="50"/>
      <c r="E231" s="42"/>
      <c r="F231" s="43"/>
      <c r="G231" s="4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44">
        <v>1</v>
      </c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24"/>
      <c r="BG231" s="24"/>
      <c r="BH231" s="24"/>
      <c r="BI231" s="24"/>
      <c r="BJ231" s="24"/>
      <c r="BK231" s="24"/>
      <c r="BL231" s="86">
        <f t="shared" si="51"/>
        <v>1</v>
      </c>
      <c r="BM231" s="86">
        <f t="shared" si="52"/>
        <v>0</v>
      </c>
      <c r="BN231" s="31"/>
    </row>
    <row r="232" ht="21" spans="1:66">
      <c r="A232" s="24">
        <v>18</v>
      </c>
      <c r="B232" s="25" t="s">
        <v>255</v>
      </c>
      <c r="C232" s="25"/>
      <c r="D232" s="50"/>
      <c r="E232" s="42"/>
      <c r="F232" s="43"/>
      <c r="G232" s="4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44">
        <v>1</v>
      </c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24"/>
      <c r="BG232" s="24"/>
      <c r="BH232" s="24"/>
      <c r="BI232" s="24"/>
      <c r="BJ232" s="24"/>
      <c r="BK232" s="24"/>
      <c r="BL232" s="86">
        <f t="shared" si="51"/>
        <v>1</v>
      </c>
      <c r="BM232" s="86">
        <f t="shared" si="52"/>
        <v>0</v>
      </c>
      <c r="BN232" s="31"/>
    </row>
    <row r="233" ht="21" spans="1:66">
      <c r="A233" s="24">
        <v>19</v>
      </c>
      <c r="B233" s="25" t="s">
        <v>256</v>
      </c>
      <c r="C233" s="25"/>
      <c r="D233" s="50"/>
      <c r="E233" s="42"/>
      <c r="F233" s="43"/>
      <c r="G233" s="4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44">
        <v>1</v>
      </c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24"/>
      <c r="BG233" s="24"/>
      <c r="BH233" s="24"/>
      <c r="BI233" s="24"/>
      <c r="BJ233" s="24"/>
      <c r="BK233" s="24"/>
      <c r="BL233" s="86">
        <f t="shared" si="51"/>
        <v>1</v>
      </c>
      <c r="BM233" s="86">
        <f t="shared" si="52"/>
        <v>0</v>
      </c>
      <c r="BN233" s="31"/>
    </row>
    <row r="234" ht="21" spans="1:66">
      <c r="A234" s="24">
        <v>20</v>
      </c>
      <c r="B234" s="25" t="s">
        <v>257</v>
      </c>
      <c r="C234" s="25"/>
      <c r="D234" s="50"/>
      <c r="E234" s="42"/>
      <c r="F234" s="43"/>
      <c r="G234" s="4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44">
        <v>1</v>
      </c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24"/>
      <c r="BG234" s="24"/>
      <c r="BH234" s="24"/>
      <c r="BI234" s="24"/>
      <c r="BJ234" s="24"/>
      <c r="BK234" s="24"/>
      <c r="BL234" s="86">
        <f t="shared" si="51"/>
        <v>1</v>
      </c>
      <c r="BM234" s="86">
        <f t="shared" si="52"/>
        <v>0</v>
      </c>
      <c r="BN234" s="31"/>
    </row>
    <row r="235" ht="21" spans="1:66">
      <c r="A235" s="24">
        <v>21</v>
      </c>
      <c r="B235" s="25" t="s">
        <v>258</v>
      </c>
      <c r="C235" s="25"/>
      <c r="D235" s="50"/>
      <c r="E235" s="42"/>
      <c r="F235" s="43"/>
      <c r="G235" s="4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44">
        <v>1</v>
      </c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24"/>
      <c r="BG235" s="24"/>
      <c r="BH235" s="24"/>
      <c r="BI235" s="24"/>
      <c r="BJ235" s="24"/>
      <c r="BK235" s="24"/>
      <c r="BL235" s="86">
        <f t="shared" si="51"/>
        <v>1</v>
      </c>
      <c r="BM235" s="86">
        <f t="shared" si="52"/>
        <v>0</v>
      </c>
      <c r="BN235" s="31"/>
    </row>
    <row r="236" ht="21" spans="1:66">
      <c r="A236" s="24">
        <v>22</v>
      </c>
      <c r="B236" s="25" t="s">
        <v>259</v>
      </c>
      <c r="C236" s="25"/>
      <c r="D236" s="50"/>
      <c r="E236" s="42"/>
      <c r="F236" s="43"/>
      <c r="G236" s="44">
        <v>1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44">
        <v>1</v>
      </c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86">
        <f t="shared" si="51"/>
        <v>1</v>
      </c>
      <c r="BM236" s="86">
        <f t="shared" si="52"/>
        <v>0</v>
      </c>
      <c r="BN236" s="87"/>
    </row>
    <row r="237" ht="21" spans="1:66">
      <c r="A237" s="24">
        <v>23</v>
      </c>
      <c r="B237" s="25" t="s">
        <v>260</v>
      </c>
      <c r="C237" s="25"/>
      <c r="D237" s="50"/>
      <c r="E237" s="42"/>
      <c r="F237" s="43"/>
      <c r="G237" s="4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44">
        <v>1</v>
      </c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86">
        <f t="shared" si="51"/>
        <v>1</v>
      </c>
      <c r="BM237" s="86">
        <f t="shared" si="52"/>
        <v>0</v>
      </c>
      <c r="BN237" s="87"/>
    </row>
    <row r="238" ht="21" spans="1:66">
      <c r="A238" s="24">
        <v>24</v>
      </c>
      <c r="B238" s="25" t="s">
        <v>261</v>
      </c>
      <c r="C238" s="25"/>
      <c r="D238" s="50"/>
      <c r="E238" s="42"/>
      <c r="F238" s="43"/>
      <c r="G238" s="4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44">
        <v>1</v>
      </c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86">
        <f t="shared" si="51"/>
        <v>1</v>
      </c>
      <c r="BM238" s="86">
        <f t="shared" si="52"/>
        <v>0</v>
      </c>
      <c r="BN238" s="87"/>
    </row>
    <row r="239" ht="21" spans="1:66">
      <c r="A239" s="24">
        <v>25</v>
      </c>
      <c r="B239" s="25" t="s">
        <v>262</v>
      </c>
      <c r="C239" s="25"/>
      <c r="D239" s="50"/>
      <c r="E239" s="42"/>
      <c r="F239" s="43"/>
      <c r="G239" s="4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44">
        <v>1</v>
      </c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86">
        <f t="shared" si="51"/>
        <v>1</v>
      </c>
      <c r="BM239" s="86">
        <f t="shared" si="52"/>
        <v>0</v>
      </c>
      <c r="BN239" s="87"/>
    </row>
    <row r="240" ht="21" spans="1:66">
      <c r="A240" s="24">
        <v>26</v>
      </c>
      <c r="B240" s="25" t="s">
        <v>263</v>
      </c>
      <c r="C240" s="25"/>
      <c r="D240" s="50"/>
      <c r="E240" s="42"/>
      <c r="F240" s="43"/>
      <c r="G240" s="4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44">
        <v>1</v>
      </c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86">
        <f t="shared" si="51"/>
        <v>1</v>
      </c>
      <c r="BM240" s="86">
        <f t="shared" si="52"/>
        <v>0</v>
      </c>
      <c r="BN240" s="87"/>
    </row>
    <row r="241" ht="21" spans="1:66">
      <c r="A241" s="24">
        <v>27</v>
      </c>
      <c r="B241" s="25" t="s">
        <v>264</v>
      </c>
      <c r="C241" s="25"/>
      <c r="D241" s="50"/>
      <c r="E241" s="42"/>
      <c r="F241" s="43"/>
      <c r="G241" s="4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44">
        <v>1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86">
        <f t="shared" si="51"/>
        <v>1</v>
      </c>
      <c r="BM241" s="86">
        <f t="shared" si="52"/>
        <v>0</v>
      </c>
      <c r="BN241" s="87"/>
    </row>
    <row r="242" ht="21" spans="1:66">
      <c r="A242" s="24">
        <v>28</v>
      </c>
      <c r="B242" s="25" t="s">
        <v>265</v>
      </c>
      <c r="C242" s="25"/>
      <c r="D242" s="50"/>
      <c r="E242" s="42"/>
      <c r="F242" s="43"/>
      <c r="G242" s="4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44">
        <v>1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86">
        <f t="shared" si="51"/>
        <v>1</v>
      </c>
      <c r="BM242" s="86">
        <f t="shared" si="52"/>
        <v>0</v>
      </c>
      <c r="BN242" s="87"/>
    </row>
    <row r="243" ht="21" spans="1:66">
      <c r="A243" s="24">
        <v>29</v>
      </c>
      <c r="B243" s="25" t="s">
        <v>266</v>
      </c>
      <c r="C243" s="25"/>
      <c r="D243" s="50"/>
      <c r="E243" s="42"/>
      <c r="F243" s="43"/>
      <c r="G243" s="44"/>
      <c r="H243" s="24"/>
      <c r="I243" s="24"/>
      <c r="J243" s="24"/>
      <c r="K243" s="24"/>
      <c r="L243" s="24"/>
      <c r="M243" s="24"/>
      <c r="N243" s="24"/>
      <c r="O243" s="24"/>
      <c r="P243" s="44">
        <v>1</v>
      </c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86">
        <f t="shared" si="51"/>
        <v>1</v>
      </c>
      <c r="BM243" s="86">
        <f t="shared" si="52"/>
        <v>0</v>
      </c>
      <c r="BN243" s="87"/>
    </row>
    <row r="244" ht="21" spans="1:66">
      <c r="A244" s="24">
        <v>30</v>
      </c>
      <c r="B244" s="25" t="s">
        <v>267</v>
      </c>
      <c r="C244" s="25"/>
      <c r="D244" s="50"/>
      <c r="E244" s="42"/>
      <c r="F244" s="43"/>
      <c r="G244" s="44"/>
      <c r="H244" s="24"/>
      <c r="I244" s="24"/>
      <c r="J244" s="24"/>
      <c r="K244" s="24"/>
      <c r="L244" s="24"/>
      <c r="M244" s="24"/>
      <c r="N244" s="44">
        <v>1</v>
      </c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86">
        <f t="shared" si="51"/>
        <v>1</v>
      </c>
      <c r="BM244" s="86">
        <f t="shared" si="52"/>
        <v>0</v>
      </c>
      <c r="BN244" s="87"/>
    </row>
    <row r="245" ht="21" spans="1:66">
      <c r="A245" s="24">
        <v>31</v>
      </c>
      <c r="B245" s="25" t="s">
        <v>268</v>
      </c>
      <c r="C245" s="25"/>
      <c r="D245" s="50"/>
      <c r="E245" s="42"/>
      <c r="F245" s="43"/>
      <c r="G245" s="44"/>
      <c r="H245" s="24"/>
      <c r="I245" s="24"/>
      <c r="J245" s="24"/>
      <c r="K245" s="24"/>
      <c r="L245" s="44">
        <v>1</v>
      </c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86">
        <f t="shared" si="51"/>
        <v>1</v>
      </c>
      <c r="BM245" s="86">
        <f t="shared" si="52"/>
        <v>0</v>
      </c>
      <c r="BN245" s="87"/>
    </row>
    <row r="246" ht="21" spans="1:66">
      <c r="A246" s="24">
        <v>32</v>
      </c>
      <c r="B246" s="25" t="s">
        <v>269</v>
      </c>
      <c r="C246" s="25"/>
      <c r="D246" s="50"/>
      <c r="E246" s="42"/>
      <c r="F246" s="43"/>
      <c r="G246" s="44"/>
      <c r="H246" s="44">
        <v>1</v>
      </c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86">
        <f t="shared" si="51"/>
        <v>1</v>
      </c>
      <c r="BM246" s="86">
        <f t="shared" si="52"/>
        <v>0</v>
      </c>
      <c r="BN246" s="87"/>
    </row>
    <row r="247" ht="21" spans="1:66">
      <c r="A247" s="24">
        <v>33</v>
      </c>
      <c r="B247" s="25" t="s">
        <v>270</v>
      </c>
      <c r="C247" s="25"/>
      <c r="D247" s="50"/>
      <c r="E247" s="42"/>
      <c r="F247" s="43"/>
      <c r="G247" s="44"/>
      <c r="H247" s="24"/>
      <c r="I247" s="24"/>
      <c r="J247" s="24"/>
      <c r="K247" s="24"/>
      <c r="L247" s="24"/>
      <c r="M247" s="24"/>
      <c r="N247" s="24"/>
      <c r="O247" s="24"/>
      <c r="P247" s="24" t="s">
        <v>2</v>
      </c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31"/>
      <c r="BF247" s="31"/>
      <c r="BG247" s="31"/>
      <c r="BH247" s="31"/>
      <c r="BI247" s="31"/>
      <c r="BJ247" s="31"/>
      <c r="BK247" s="31"/>
      <c r="BL247" s="86">
        <f t="shared" si="51"/>
        <v>0</v>
      </c>
      <c r="BM247" s="86">
        <f t="shared" si="52"/>
        <v>0</v>
      </c>
      <c r="BN247" s="87"/>
    </row>
    <row r="248" ht="21" spans="1:66">
      <c r="A248" s="24">
        <v>34</v>
      </c>
      <c r="B248" s="25" t="s">
        <v>271</v>
      </c>
      <c r="C248" s="25"/>
      <c r="D248" s="50"/>
      <c r="E248" s="42"/>
      <c r="F248" s="43"/>
      <c r="G248" s="4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31"/>
      <c r="BF248" s="31"/>
      <c r="BG248" s="31"/>
      <c r="BH248" s="31"/>
      <c r="BI248" s="31"/>
      <c r="BJ248" s="31"/>
      <c r="BK248" s="31"/>
      <c r="BL248" s="86">
        <f t="shared" si="51"/>
        <v>0</v>
      </c>
      <c r="BM248" s="86">
        <f t="shared" si="52"/>
        <v>0</v>
      </c>
      <c r="BN248" s="87"/>
    </row>
    <row r="249" ht="21" spans="1:66">
      <c r="A249" s="24">
        <v>35</v>
      </c>
      <c r="B249" s="25" t="s">
        <v>272</v>
      </c>
      <c r="C249" s="25"/>
      <c r="D249" s="50"/>
      <c r="E249" s="42"/>
      <c r="F249" s="43"/>
      <c r="G249" s="4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31"/>
      <c r="BF249" s="31"/>
      <c r="BG249" s="31"/>
      <c r="BH249" s="31"/>
      <c r="BI249" s="31"/>
      <c r="BJ249" s="31"/>
      <c r="BK249" s="31"/>
      <c r="BL249" s="86">
        <f t="shared" si="51"/>
        <v>0</v>
      </c>
      <c r="BM249" s="86">
        <f t="shared" si="52"/>
        <v>0</v>
      </c>
      <c r="BN249" s="87"/>
    </row>
    <row r="250" ht="21" spans="1:66">
      <c r="A250" s="24">
        <v>36</v>
      </c>
      <c r="B250" s="25" t="s">
        <v>273</v>
      </c>
      <c r="C250" s="25"/>
      <c r="D250" s="50"/>
      <c r="E250" s="42"/>
      <c r="F250" s="43"/>
      <c r="G250" s="44"/>
      <c r="H250" s="24"/>
      <c r="I250" s="24"/>
      <c r="J250" s="24"/>
      <c r="K250" s="24"/>
      <c r="L250" s="43">
        <v>1</v>
      </c>
      <c r="M250" s="52"/>
      <c r="N250" s="52"/>
      <c r="O250" s="52"/>
      <c r="P250" s="52"/>
      <c r="Q250" s="31"/>
      <c r="R250" s="31"/>
      <c r="S250" s="31"/>
      <c r="T250" s="31"/>
      <c r="U250" s="31"/>
      <c r="V250" s="31"/>
      <c r="W250" s="31"/>
      <c r="X250" s="31"/>
      <c r="Y250" s="31"/>
      <c r="Z250" s="52"/>
      <c r="AA250" s="52"/>
      <c r="AB250" s="52"/>
      <c r="AC250" s="52"/>
      <c r="AD250" s="52"/>
      <c r="AE250" s="52"/>
      <c r="AF250" s="52"/>
      <c r="AG250" s="31"/>
      <c r="AH250" s="31"/>
      <c r="AI250" s="31"/>
      <c r="AJ250" s="31"/>
      <c r="AK250" s="31"/>
      <c r="AL250" s="31"/>
      <c r="AM250" s="31"/>
      <c r="AN250" s="43">
        <v>1</v>
      </c>
      <c r="AO250" s="52"/>
      <c r="AP250" s="52"/>
      <c r="AQ250" s="52"/>
      <c r="AR250" s="52"/>
      <c r="AS250" s="31"/>
      <c r="AT250" s="31"/>
      <c r="AU250" s="31"/>
      <c r="AV250" s="31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86">
        <f t="shared" si="51"/>
        <v>2</v>
      </c>
      <c r="BM250" s="86">
        <f t="shared" si="52"/>
        <v>0</v>
      </c>
      <c r="BN250" s="87"/>
    </row>
    <row r="251" ht="21" spans="1:66">
      <c r="A251" s="24">
        <v>37</v>
      </c>
      <c r="B251" s="25" t="s">
        <v>274</v>
      </c>
      <c r="C251" s="25"/>
      <c r="D251" s="50"/>
      <c r="E251" s="42"/>
      <c r="F251" s="43"/>
      <c r="G251" s="44"/>
      <c r="H251" s="24"/>
      <c r="I251" s="24"/>
      <c r="J251" s="24"/>
      <c r="K251" s="24"/>
      <c r="L251" s="31"/>
      <c r="M251" s="31"/>
      <c r="N251" s="43">
        <v>1</v>
      </c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52"/>
      <c r="AA251" s="52"/>
      <c r="AB251" s="52"/>
      <c r="AC251" s="52"/>
      <c r="AD251" s="52"/>
      <c r="AE251" s="52"/>
      <c r="AF251" s="52"/>
      <c r="AG251" s="31"/>
      <c r="AH251" s="31"/>
      <c r="AI251" s="31"/>
      <c r="AJ251" s="31"/>
      <c r="AK251" s="31"/>
      <c r="AL251" s="31"/>
      <c r="AM251" s="31"/>
      <c r="AN251" s="31"/>
      <c r="AO251" s="31"/>
      <c r="AP251" s="43">
        <v>1</v>
      </c>
      <c r="AQ251" s="31"/>
      <c r="AR251" s="31"/>
      <c r="AS251" s="31"/>
      <c r="AT251" s="31"/>
      <c r="AU251" s="31"/>
      <c r="AV251" s="31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86">
        <f t="shared" si="51"/>
        <v>2</v>
      </c>
      <c r="BM251" s="86">
        <f t="shared" si="52"/>
        <v>0</v>
      </c>
      <c r="BN251" s="87"/>
    </row>
    <row r="252" ht="21" spans="1:66">
      <c r="A252" s="24">
        <v>38</v>
      </c>
      <c r="B252" s="25" t="s">
        <v>275</v>
      </c>
      <c r="C252" s="25"/>
      <c r="D252" s="50"/>
      <c r="E252" s="42"/>
      <c r="F252" s="43"/>
      <c r="G252" s="44"/>
      <c r="H252" s="24"/>
      <c r="I252" s="24"/>
      <c r="J252" s="24"/>
      <c r="K252" s="24"/>
      <c r="L252" s="31"/>
      <c r="M252" s="31"/>
      <c r="N252" s="31"/>
      <c r="O252" s="31"/>
      <c r="P252" s="43">
        <v>1</v>
      </c>
      <c r="Q252" s="31"/>
      <c r="R252" s="31"/>
      <c r="S252" s="31"/>
      <c r="T252" s="31"/>
      <c r="U252" s="31"/>
      <c r="V252" s="31"/>
      <c r="W252" s="31"/>
      <c r="X252" s="31"/>
      <c r="Y252" s="31"/>
      <c r="Z252" s="52"/>
      <c r="AA252" s="52"/>
      <c r="AB252" s="52"/>
      <c r="AC252" s="52"/>
      <c r="AD252" s="52"/>
      <c r="AE252" s="52"/>
      <c r="AF252" s="52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43">
        <v>1</v>
      </c>
      <c r="AS252" s="31"/>
      <c r="AT252" s="31"/>
      <c r="AU252" s="31"/>
      <c r="AV252" s="31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86">
        <f t="shared" si="51"/>
        <v>2</v>
      </c>
      <c r="BM252" s="86">
        <f t="shared" si="52"/>
        <v>0</v>
      </c>
      <c r="BN252" s="87"/>
    </row>
    <row r="253" ht="21" spans="1:66">
      <c r="A253" s="24">
        <v>39</v>
      </c>
      <c r="B253" s="25" t="s">
        <v>276</v>
      </c>
      <c r="C253" s="25"/>
      <c r="D253" s="50"/>
      <c r="E253" s="42"/>
      <c r="F253" s="43"/>
      <c r="G253" s="44"/>
      <c r="H253" s="24"/>
      <c r="I253" s="24"/>
      <c r="J253" s="24"/>
      <c r="K253" s="24"/>
      <c r="L253" s="31"/>
      <c r="M253" s="31"/>
      <c r="N253" s="31"/>
      <c r="O253" s="31"/>
      <c r="P253" s="31"/>
      <c r="Q253" s="31"/>
      <c r="R253" s="43">
        <v>1</v>
      </c>
      <c r="S253" s="31"/>
      <c r="T253" s="31"/>
      <c r="U253" s="31"/>
      <c r="V253" s="31"/>
      <c r="W253" s="31"/>
      <c r="X253" s="31"/>
      <c r="Y253" s="31"/>
      <c r="Z253" s="52"/>
      <c r="AA253" s="52"/>
      <c r="AB253" s="52"/>
      <c r="AC253" s="52"/>
      <c r="AD253" s="52"/>
      <c r="AE253" s="52"/>
      <c r="AF253" s="52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43">
        <v>1</v>
      </c>
      <c r="AU253" s="31"/>
      <c r="AV253" s="31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86">
        <f t="shared" si="51"/>
        <v>2</v>
      </c>
      <c r="BM253" s="86">
        <f t="shared" si="52"/>
        <v>0</v>
      </c>
      <c r="BN253" s="87"/>
    </row>
    <row r="254" ht="21" spans="1:66">
      <c r="A254" s="24">
        <v>40</v>
      </c>
      <c r="B254" s="25" t="s">
        <v>277</v>
      </c>
      <c r="C254" s="25"/>
      <c r="D254" s="50"/>
      <c r="E254" s="42"/>
      <c r="F254" s="43"/>
      <c r="G254" s="44"/>
      <c r="H254" s="42">
        <v>1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42">
        <v>1</v>
      </c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42">
        <v>1</v>
      </c>
      <c r="AK254" s="31"/>
      <c r="AL254" s="31"/>
      <c r="AM254" s="31"/>
      <c r="AN254" s="31"/>
      <c r="AO254" s="31"/>
      <c r="AP254" s="52"/>
      <c r="AQ254" s="52"/>
      <c r="AR254" s="52"/>
      <c r="AS254" s="52"/>
      <c r="AT254" s="52"/>
      <c r="AU254" s="31"/>
      <c r="AV254" s="31"/>
      <c r="AW254" s="31"/>
      <c r="AX254" s="42">
        <v>1</v>
      </c>
      <c r="AY254" s="31"/>
      <c r="AZ254" s="31"/>
      <c r="BA254" s="31"/>
      <c r="BB254" s="31"/>
      <c r="BC254" s="31"/>
      <c r="BD254" s="52"/>
      <c r="BE254" s="52"/>
      <c r="BF254" s="52"/>
      <c r="BG254" s="52"/>
      <c r="BH254" s="52"/>
      <c r="BI254" s="31"/>
      <c r="BJ254" s="31"/>
      <c r="BK254" s="31"/>
      <c r="BL254" s="86">
        <f t="shared" si="51"/>
        <v>4</v>
      </c>
      <c r="BM254" s="86">
        <f t="shared" si="52"/>
        <v>0</v>
      </c>
      <c r="BN254" s="87"/>
    </row>
    <row r="255" ht="21" spans="1:66">
      <c r="A255" s="24">
        <v>41</v>
      </c>
      <c r="B255" s="25" t="s">
        <v>278</v>
      </c>
      <c r="C255" s="25"/>
      <c r="D255" s="50"/>
      <c r="E255" s="42"/>
      <c r="F255" s="43"/>
      <c r="G255" s="44"/>
      <c r="H255" s="31"/>
      <c r="I255" s="31"/>
      <c r="J255" s="42">
        <v>1</v>
      </c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42">
        <v>1</v>
      </c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42">
        <v>1</v>
      </c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42">
        <v>1</v>
      </c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86">
        <f t="shared" si="51"/>
        <v>4</v>
      </c>
      <c r="BM255" s="86">
        <f t="shared" si="52"/>
        <v>0</v>
      </c>
      <c r="BN255" s="87"/>
    </row>
    <row r="256" ht="20.25" spans="1:66">
      <c r="A256" s="4" t="s">
        <v>93</v>
      </c>
      <c r="B256" s="58" t="s">
        <v>279</v>
      </c>
      <c r="C256" s="58" t="s">
        <v>280</v>
      </c>
      <c r="D256" s="59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89"/>
    </row>
    <row r="257" ht="21" spans="1:66">
      <c r="A257" s="24">
        <v>1</v>
      </c>
      <c r="B257" s="25" t="s">
        <v>281</v>
      </c>
      <c r="C257" s="25"/>
      <c r="D257" s="50"/>
      <c r="E257" s="42"/>
      <c r="F257" s="43"/>
      <c r="G257" s="44"/>
      <c r="H257" s="44">
        <v>1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86">
        <f t="shared" ref="BL257:BL276" si="53">SUM(H257,J257,L257,N257,P257,R257,T257,V257,X257,Z257,AB257,AD257,AF257,AH257,AJ257,AL257,AN257,AP257,AR257,AT257,AV257,AX257,AZ257,BB257,BD257,BF257,BH257,BJ257)</f>
        <v>1</v>
      </c>
      <c r="BM257" s="86">
        <f t="shared" ref="BM257:BM276" si="54">SUM(I257,K257,M257,O257,Q257,S257,U257,W257,Y257,AA257,AC257,AE257,AG257,AI257,AK257,AM257,AO257,AQ257,AS257,AU257,AW257,AY257,BA257,BC257,BE257,BG257,BI257,BK257)</f>
        <v>0</v>
      </c>
      <c r="BN257" s="87"/>
    </row>
    <row r="258" ht="21" spans="1:66">
      <c r="A258" s="24">
        <v>2</v>
      </c>
      <c r="B258" s="25" t="s">
        <v>282</v>
      </c>
      <c r="C258" s="25"/>
      <c r="D258" s="50"/>
      <c r="E258" s="42"/>
      <c r="F258" s="43"/>
      <c r="G258" s="44"/>
      <c r="H258" s="52"/>
      <c r="I258" s="52"/>
      <c r="J258" s="52"/>
      <c r="K258" s="52"/>
      <c r="L258" s="44">
        <v>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86">
        <f t="shared" si="53"/>
        <v>1</v>
      </c>
      <c r="BM258" s="86">
        <f t="shared" si="54"/>
        <v>0</v>
      </c>
      <c r="BN258" s="87"/>
    </row>
    <row r="259" ht="21" spans="1:66">
      <c r="A259" s="24">
        <v>3</v>
      </c>
      <c r="B259" s="25" t="s">
        <v>283</v>
      </c>
      <c r="C259" s="25"/>
      <c r="D259" s="50"/>
      <c r="E259" s="42"/>
      <c r="F259" s="43"/>
      <c r="G259" s="44"/>
      <c r="H259" s="52"/>
      <c r="I259" s="52"/>
      <c r="J259" s="52"/>
      <c r="K259" s="52"/>
      <c r="L259" s="52"/>
      <c r="M259" s="52"/>
      <c r="N259" s="44">
        <v>1</v>
      </c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24"/>
      <c r="BK259" s="52"/>
      <c r="BL259" s="86">
        <f t="shared" si="53"/>
        <v>1</v>
      </c>
      <c r="BM259" s="86">
        <f t="shared" si="54"/>
        <v>0</v>
      </c>
      <c r="BN259" s="87"/>
    </row>
    <row r="260" ht="21" spans="1:66">
      <c r="A260" s="24">
        <v>4</v>
      </c>
      <c r="B260" s="25" t="s">
        <v>284</v>
      </c>
      <c r="C260" s="25"/>
      <c r="D260" s="50"/>
      <c r="E260" s="42"/>
      <c r="F260" s="43"/>
      <c r="G260" s="44"/>
      <c r="H260" s="52"/>
      <c r="I260" s="52"/>
      <c r="J260" s="52"/>
      <c r="K260" s="52"/>
      <c r="L260" s="52"/>
      <c r="M260" s="52"/>
      <c r="N260" s="52"/>
      <c r="O260" s="52"/>
      <c r="P260" s="44">
        <v>1</v>
      </c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24"/>
      <c r="BK260" s="52"/>
      <c r="BL260" s="86">
        <f t="shared" si="53"/>
        <v>1</v>
      </c>
      <c r="BM260" s="86">
        <f t="shared" si="54"/>
        <v>0</v>
      </c>
      <c r="BN260" s="87"/>
    </row>
    <row r="261" ht="21" spans="1:66">
      <c r="A261" s="24">
        <v>5</v>
      </c>
      <c r="B261" s="25" t="s">
        <v>285</v>
      </c>
      <c r="C261" s="25"/>
      <c r="D261" s="50"/>
      <c r="E261" s="42"/>
      <c r="F261" s="43"/>
      <c r="G261" s="44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44">
        <v>1</v>
      </c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24"/>
      <c r="BK261" s="52"/>
      <c r="BL261" s="86">
        <f t="shared" si="53"/>
        <v>1</v>
      </c>
      <c r="BM261" s="86">
        <f t="shared" si="54"/>
        <v>0</v>
      </c>
      <c r="BN261" s="87"/>
    </row>
    <row r="262" ht="21" spans="1:66">
      <c r="A262" s="24">
        <v>6</v>
      </c>
      <c r="B262" s="25" t="s">
        <v>286</v>
      </c>
      <c r="C262" s="25"/>
      <c r="D262" s="50"/>
      <c r="E262" s="42"/>
      <c r="F262" s="43"/>
      <c r="G262" s="44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44">
        <v>1</v>
      </c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24"/>
      <c r="BK262" s="52"/>
      <c r="BL262" s="86">
        <f t="shared" si="53"/>
        <v>1</v>
      </c>
      <c r="BM262" s="86">
        <f t="shared" si="54"/>
        <v>0</v>
      </c>
      <c r="BN262" s="87"/>
    </row>
    <row r="263" ht="21" spans="1:66">
      <c r="A263" s="24">
        <v>7</v>
      </c>
      <c r="B263" s="25" t="s">
        <v>287</v>
      </c>
      <c r="C263" s="25"/>
      <c r="D263" s="50"/>
      <c r="E263" s="42"/>
      <c r="F263" s="43"/>
      <c r="G263" s="44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44">
        <v>1</v>
      </c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24"/>
      <c r="BK263" s="52"/>
      <c r="BL263" s="86">
        <f t="shared" si="53"/>
        <v>1</v>
      </c>
      <c r="BM263" s="86">
        <f t="shared" si="54"/>
        <v>0</v>
      </c>
      <c r="BN263" s="87"/>
    </row>
    <row r="264" ht="21" spans="1:66">
      <c r="A264" s="24">
        <v>8</v>
      </c>
      <c r="B264" s="25" t="s">
        <v>288</v>
      </c>
      <c r="C264" s="25"/>
      <c r="D264" s="50"/>
      <c r="E264" s="42"/>
      <c r="F264" s="43"/>
      <c r="G264" s="44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44">
        <v>1</v>
      </c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24"/>
      <c r="BK264" s="52"/>
      <c r="BL264" s="86">
        <f t="shared" si="53"/>
        <v>1</v>
      </c>
      <c r="BM264" s="86">
        <f t="shared" si="54"/>
        <v>0</v>
      </c>
      <c r="BN264" s="87"/>
    </row>
    <row r="265" ht="21" spans="1:66">
      <c r="A265" s="24">
        <v>9</v>
      </c>
      <c r="B265" s="25" t="s">
        <v>289</v>
      </c>
      <c r="C265" s="25"/>
      <c r="D265" s="50"/>
      <c r="E265" s="42"/>
      <c r="F265" s="43"/>
      <c r="G265" s="44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44">
        <v>1</v>
      </c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24"/>
      <c r="BK265" s="52"/>
      <c r="BL265" s="86">
        <f t="shared" si="53"/>
        <v>1</v>
      </c>
      <c r="BM265" s="86">
        <f t="shared" si="54"/>
        <v>0</v>
      </c>
      <c r="BN265" s="87"/>
    </row>
    <row r="266" ht="21" spans="1:66">
      <c r="A266" s="24">
        <v>10</v>
      </c>
      <c r="B266" s="25" t="s">
        <v>290</v>
      </c>
      <c r="C266" s="25"/>
      <c r="D266" s="50"/>
      <c r="E266" s="42"/>
      <c r="F266" s="43"/>
      <c r="G266" s="44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44">
        <v>1</v>
      </c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24"/>
      <c r="BK266" s="52"/>
      <c r="BL266" s="86">
        <f t="shared" si="53"/>
        <v>1</v>
      </c>
      <c r="BM266" s="86">
        <f t="shared" si="54"/>
        <v>0</v>
      </c>
      <c r="BN266" s="87"/>
    </row>
    <row r="267" ht="21" spans="1:66">
      <c r="A267" s="24">
        <v>11</v>
      </c>
      <c r="B267" s="25" t="s">
        <v>291</v>
      </c>
      <c r="C267" s="25"/>
      <c r="D267" s="50"/>
      <c r="E267" s="42"/>
      <c r="F267" s="43"/>
      <c r="G267" s="44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44">
        <v>1</v>
      </c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24"/>
      <c r="BK267" s="52"/>
      <c r="BL267" s="86">
        <f t="shared" si="53"/>
        <v>1</v>
      </c>
      <c r="BM267" s="86">
        <f t="shared" si="54"/>
        <v>0</v>
      </c>
      <c r="BN267" s="87"/>
    </row>
    <row r="268" ht="21" spans="1:66">
      <c r="A268" s="24">
        <v>12</v>
      </c>
      <c r="B268" s="25" t="s">
        <v>292</v>
      </c>
      <c r="C268" s="25"/>
      <c r="D268" s="50"/>
      <c r="E268" s="42"/>
      <c r="F268" s="43"/>
      <c r="G268" s="44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44">
        <v>1</v>
      </c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24"/>
      <c r="BK268" s="52"/>
      <c r="BL268" s="86">
        <f t="shared" si="53"/>
        <v>1</v>
      </c>
      <c r="BM268" s="86">
        <f t="shared" si="54"/>
        <v>0</v>
      </c>
      <c r="BN268" s="87"/>
    </row>
    <row r="269" ht="21" spans="1:66">
      <c r="A269" s="24">
        <v>13</v>
      </c>
      <c r="B269" s="25" t="s">
        <v>293</v>
      </c>
      <c r="C269" s="25"/>
      <c r="D269" s="50"/>
      <c r="E269" s="42"/>
      <c r="F269" s="43"/>
      <c r="G269" s="44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44">
        <v>1</v>
      </c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24"/>
      <c r="BK269" s="52"/>
      <c r="BL269" s="86">
        <f t="shared" si="53"/>
        <v>1</v>
      </c>
      <c r="BM269" s="86">
        <f t="shared" si="54"/>
        <v>0</v>
      </c>
      <c r="BN269" s="87"/>
    </row>
    <row r="270" ht="21" spans="1:66">
      <c r="A270" s="24">
        <v>14</v>
      </c>
      <c r="B270" s="25" t="s">
        <v>294</v>
      </c>
      <c r="C270" s="25"/>
      <c r="D270" s="50"/>
      <c r="E270" s="42"/>
      <c r="F270" s="43"/>
      <c r="G270" s="44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44">
        <v>1</v>
      </c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24"/>
      <c r="BK270" s="52"/>
      <c r="BL270" s="86">
        <f t="shared" si="53"/>
        <v>1</v>
      </c>
      <c r="BM270" s="86">
        <f t="shared" si="54"/>
        <v>0</v>
      </c>
      <c r="BN270" s="87"/>
    </row>
    <row r="271" ht="21" spans="1:66">
      <c r="A271" s="24">
        <v>15</v>
      </c>
      <c r="B271" s="25" t="s">
        <v>295</v>
      </c>
      <c r="C271" s="25"/>
      <c r="D271" s="50"/>
      <c r="E271" s="42"/>
      <c r="F271" s="43"/>
      <c r="G271" s="44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44">
        <v>1</v>
      </c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24"/>
      <c r="BK271" s="52"/>
      <c r="BL271" s="86">
        <f t="shared" si="53"/>
        <v>1</v>
      </c>
      <c r="BM271" s="86">
        <f t="shared" si="54"/>
        <v>0</v>
      </c>
      <c r="BN271" s="87"/>
    </row>
    <row r="272" ht="21" spans="1:66">
      <c r="A272" s="24">
        <v>16</v>
      </c>
      <c r="B272" s="25" t="s">
        <v>296</v>
      </c>
      <c r="C272" s="25"/>
      <c r="D272" s="50"/>
      <c r="E272" s="42"/>
      <c r="F272" s="43"/>
      <c r="G272" s="44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44">
        <v>1</v>
      </c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24"/>
      <c r="BK272" s="52"/>
      <c r="BL272" s="86">
        <f t="shared" si="53"/>
        <v>1</v>
      </c>
      <c r="BM272" s="86">
        <f t="shared" si="54"/>
        <v>0</v>
      </c>
      <c r="BN272" s="87"/>
    </row>
    <row r="273" ht="21" spans="1:66">
      <c r="A273" s="24">
        <v>17</v>
      </c>
      <c r="B273" s="25" t="s">
        <v>297</v>
      </c>
      <c r="C273" s="25"/>
      <c r="D273" s="50"/>
      <c r="E273" s="42"/>
      <c r="F273" s="43"/>
      <c r="G273" s="44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44">
        <v>1</v>
      </c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24"/>
      <c r="BK273" s="52"/>
      <c r="BL273" s="86">
        <f t="shared" si="53"/>
        <v>1</v>
      </c>
      <c r="BM273" s="86">
        <f t="shared" si="54"/>
        <v>0</v>
      </c>
      <c r="BN273" s="87"/>
    </row>
    <row r="274" ht="21" spans="1:66">
      <c r="A274" s="24">
        <v>19</v>
      </c>
      <c r="B274" s="25" t="s">
        <v>298</v>
      </c>
      <c r="C274" s="25"/>
      <c r="D274" s="50"/>
      <c r="E274" s="42"/>
      <c r="F274" s="43"/>
      <c r="G274" s="44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44">
        <v>1</v>
      </c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24"/>
      <c r="BK274" s="52"/>
      <c r="BL274" s="86">
        <f t="shared" si="53"/>
        <v>1</v>
      </c>
      <c r="BM274" s="86">
        <f t="shared" si="54"/>
        <v>0</v>
      </c>
      <c r="BN274" s="87"/>
    </row>
    <row r="275" ht="21" spans="1:66">
      <c r="A275" s="24">
        <v>19</v>
      </c>
      <c r="B275" s="25" t="s">
        <v>299</v>
      </c>
      <c r="C275" s="25"/>
      <c r="D275" s="50"/>
      <c r="E275" s="42"/>
      <c r="F275" s="43"/>
      <c r="G275" s="44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44">
        <v>1</v>
      </c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24"/>
      <c r="BK275" s="52"/>
      <c r="BL275" s="86">
        <f t="shared" si="53"/>
        <v>1</v>
      </c>
      <c r="BM275" s="86">
        <f t="shared" si="54"/>
        <v>0</v>
      </c>
      <c r="BN275" s="87"/>
    </row>
    <row r="276" ht="21" spans="1:66">
      <c r="A276" s="24">
        <v>20</v>
      </c>
      <c r="B276" s="25" t="s">
        <v>300</v>
      </c>
      <c r="C276" s="25"/>
      <c r="D276" s="50"/>
      <c r="E276" s="42"/>
      <c r="F276" s="43"/>
      <c r="G276" s="44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44">
        <v>1</v>
      </c>
      <c r="BC276" s="52"/>
      <c r="BD276" s="52"/>
      <c r="BE276" s="52"/>
      <c r="BF276" s="52"/>
      <c r="BG276" s="52"/>
      <c r="BH276" s="52"/>
      <c r="BI276" s="52"/>
      <c r="BJ276" s="24"/>
      <c r="BK276" s="52"/>
      <c r="BL276" s="86">
        <f t="shared" si="53"/>
        <v>1</v>
      </c>
      <c r="BM276" s="86">
        <f t="shared" si="54"/>
        <v>0</v>
      </c>
      <c r="BN276" s="87"/>
    </row>
    <row r="277" ht="20.25" spans="1:66">
      <c r="A277" s="4" t="s">
        <v>127</v>
      </c>
      <c r="B277" s="58" t="s">
        <v>301</v>
      </c>
      <c r="C277" s="58" t="s">
        <v>280</v>
      </c>
      <c r="D277" s="59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89"/>
    </row>
    <row r="278" ht="21" spans="1:66">
      <c r="A278" s="24">
        <v>1</v>
      </c>
      <c r="B278" s="25" t="s">
        <v>281</v>
      </c>
      <c r="C278" s="25"/>
      <c r="D278" s="50"/>
      <c r="E278" s="42"/>
      <c r="F278" s="43"/>
      <c r="G278" s="44"/>
      <c r="H278" s="44">
        <v>1</v>
      </c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86">
        <f t="shared" ref="BL278:BL297" si="55">SUM(H278,J278,L278,N278,P278,R278,T278,V278,X278,Z278,AB278,AD278,AF278,AH278,AJ278,AL278,AN278,AP278,AR278,AT278,AV278,AX278,AZ278,BB278,BD278,BF278,BH278,BJ278)</f>
        <v>1</v>
      </c>
      <c r="BM278" s="86">
        <f t="shared" ref="BM278:BM297" si="56">SUM(I278,K278,M278,O278,Q278,S278,U278,W278,Y278,AA278,AC278,AE278,AG278,AI278,AK278,AM278,AO278,AQ278,AS278,AU278,AW278,AY278,BA278,BC278,BE278,BG278,BI278,BK278)</f>
        <v>0</v>
      </c>
      <c r="BN278" s="87"/>
    </row>
    <row r="279" ht="21" spans="1:66">
      <c r="A279" s="24">
        <v>2</v>
      </c>
      <c r="B279" s="25" t="s">
        <v>282</v>
      </c>
      <c r="C279" s="25"/>
      <c r="D279" s="50"/>
      <c r="E279" s="42"/>
      <c r="F279" s="43"/>
      <c r="G279" s="44"/>
      <c r="H279" s="52"/>
      <c r="I279" s="52"/>
      <c r="J279" s="52"/>
      <c r="K279" s="52"/>
      <c r="L279" s="44">
        <v>1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86">
        <f t="shared" si="55"/>
        <v>1</v>
      </c>
      <c r="BM279" s="86">
        <f t="shared" si="56"/>
        <v>0</v>
      </c>
      <c r="BN279" s="87"/>
    </row>
    <row r="280" ht="21" spans="1:66">
      <c r="A280" s="24">
        <v>3</v>
      </c>
      <c r="B280" s="25" t="s">
        <v>283</v>
      </c>
      <c r="C280" s="25"/>
      <c r="D280" s="50"/>
      <c r="E280" s="42"/>
      <c r="F280" s="43"/>
      <c r="G280" s="44"/>
      <c r="H280" s="52"/>
      <c r="I280" s="52"/>
      <c r="J280" s="52"/>
      <c r="K280" s="52"/>
      <c r="L280" s="52"/>
      <c r="M280" s="52"/>
      <c r="N280" s="44">
        <v>1</v>
      </c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86">
        <f t="shared" si="55"/>
        <v>1</v>
      </c>
      <c r="BM280" s="86">
        <f t="shared" si="56"/>
        <v>0</v>
      </c>
      <c r="BN280" s="87"/>
    </row>
    <row r="281" ht="21" spans="1:66">
      <c r="A281" s="24">
        <v>4</v>
      </c>
      <c r="B281" s="25" t="s">
        <v>284</v>
      </c>
      <c r="C281" s="25"/>
      <c r="D281" s="50"/>
      <c r="E281" s="42"/>
      <c r="F281" s="43"/>
      <c r="G281" s="44"/>
      <c r="H281" s="52"/>
      <c r="I281" s="52"/>
      <c r="J281" s="52"/>
      <c r="K281" s="52"/>
      <c r="L281" s="52"/>
      <c r="M281" s="52"/>
      <c r="N281" s="52"/>
      <c r="O281" s="52"/>
      <c r="P281" s="44">
        <v>1</v>
      </c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86">
        <f t="shared" si="55"/>
        <v>1</v>
      </c>
      <c r="BM281" s="86">
        <f t="shared" si="56"/>
        <v>0</v>
      </c>
      <c r="BN281" s="87"/>
    </row>
    <row r="282" ht="21" spans="1:66">
      <c r="A282" s="24">
        <v>5</v>
      </c>
      <c r="B282" s="25" t="s">
        <v>285</v>
      </c>
      <c r="C282" s="25"/>
      <c r="D282" s="50"/>
      <c r="E282" s="42"/>
      <c r="F282" s="43"/>
      <c r="G282" s="44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44">
        <v>1</v>
      </c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86">
        <f t="shared" si="55"/>
        <v>1</v>
      </c>
      <c r="BM282" s="86">
        <f t="shared" si="56"/>
        <v>0</v>
      </c>
      <c r="BN282" s="87"/>
    </row>
    <row r="283" ht="21" spans="1:66">
      <c r="A283" s="24">
        <v>6</v>
      </c>
      <c r="B283" s="25" t="s">
        <v>286</v>
      </c>
      <c r="C283" s="25"/>
      <c r="D283" s="50"/>
      <c r="E283" s="42"/>
      <c r="F283" s="43"/>
      <c r="G283" s="44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44">
        <v>1</v>
      </c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86">
        <f t="shared" si="55"/>
        <v>1</v>
      </c>
      <c r="BM283" s="86">
        <f t="shared" si="56"/>
        <v>0</v>
      </c>
      <c r="BN283" s="87"/>
    </row>
    <row r="284" ht="21" spans="1:66">
      <c r="A284" s="24">
        <v>7</v>
      </c>
      <c r="B284" s="25" t="s">
        <v>287</v>
      </c>
      <c r="C284" s="25"/>
      <c r="D284" s="50"/>
      <c r="E284" s="42"/>
      <c r="F284" s="43"/>
      <c r="G284" s="44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44">
        <v>1</v>
      </c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86">
        <f t="shared" si="55"/>
        <v>1</v>
      </c>
      <c r="BM284" s="86">
        <f t="shared" si="56"/>
        <v>0</v>
      </c>
      <c r="BN284" s="87"/>
    </row>
    <row r="285" ht="21" spans="1:66">
      <c r="A285" s="24">
        <v>8</v>
      </c>
      <c r="B285" s="25" t="s">
        <v>288</v>
      </c>
      <c r="C285" s="25"/>
      <c r="D285" s="50"/>
      <c r="E285" s="42"/>
      <c r="F285" s="43"/>
      <c r="G285" s="44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44">
        <v>1</v>
      </c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86">
        <f t="shared" si="55"/>
        <v>1</v>
      </c>
      <c r="BM285" s="86">
        <f t="shared" si="56"/>
        <v>0</v>
      </c>
      <c r="BN285" s="87"/>
    </row>
    <row r="286" ht="21" spans="1:66">
      <c r="A286" s="24">
        <v>9</v>
      </c>
      <c r="B286" s="25" t="s">
        <v>289</v>
      </c>
      <c r="C286" s="25"/>
      <c r="D286" s="50"/>
      <c r="E286" s="42"/>
      <c r="F286" s="43"/>
      <c r="G286" s="44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44">
        <v>1</v>
      </c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86">
        <f t="shared" si="55"/>
        <v>1</v>
      </c>
      <c r="BM286" s="86">
        <f t="shared" si="56"/>
        <v>0</v>
      </c>
      <c r="BN286" s="87"/>
    </row>
    <row r="287" ht="21" spans="1:66">
      <c r="A287" s="24">
        <v>10</v>
      </c>
      <c r="B287" s="25" t="s">
        <v>290</v>
      </c>
      <c r="C287" s="25"/>
      <c r="D287" s="50"/>
      <c r="E287" s="42"/>
      <c r="F287" s="43"/>
      <c r="G287" s="44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44">
        <v>1</v>
      </c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86">
        <f t="shared" si="55"/>
        <v>1</v>
      </c>
      <c r="BM287" s="86">
        <f t="shared" si="56"/>
        <v>0</v>
      </c>
      <c r="BN287" s="87"/>
    </row>
    <row r="288" ht="21" spans="1:66">
      <c r="A288" s="24">
        <v>11</v>
      </c>
      <c r="B288" s="25" t="s">
        <v>291</v>
      </c>
      <c r="C288" s="25"/>
      <c r="D288" s="50"/>
      <c r="E288" s="42"/>
      <c r="F288" s="43"/>
      <c r="G288" s="44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44">
        <v>1</v>
      </c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86">
        <f t="shared" si="55"/>
        <v>1</v>
      </c>
      <c r="BM288" s="86">
        <f t="shared" si="56"/>
        <v>0</v>
      </c>
      <c r="BN288" s="87"/>
    </row>
    <row r="289" ht="21" spans="1:66">
      <c r="A289" s="24">
        <v>12</v>
      </c>
      <c r="B289" s="25" t="s">
        <v>292</v>
      </c>
      <c r="C289" s="25"/>
      <c r="D289" s="50"/>
      <c r="E289" s="42"/>
      <c r="F289" s="43"/>
      <c r="G289" s="44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44">
        <v>1</v>
      </c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86">
        <f t="shared" si="55"/>
        <v>1</v>
      </c>
      <c r="BM289" s="86">
        <f t="shared" si="56"/>
        <v>0</v>
      </c>
      <c r="BN289" s="87"/>
    </row>
    <row r="290" ht="21" spans="1:66">
      <c r="A290" s="24">
        <v>13</v>
      </c>
      <c r="B290" s="25" t="s">
        <v>293</v>
      </c>
      <c r="C290" s="25"/>
      <c r="D290" s="50"/>
      <c r="E290" s="42"/>
      <c r="F290" s="43"/>
      <c r="G290" s="44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44">
        <v>1</v>
      </c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86">
        <f t="shared" si="55"/>
        <v>1</v>
      </c>
      <c r="BM290" s="86">
        <f t="shared" si="56"/>
        <v>0</v>
      </c>
      <c r="BN290" s="87"/>
    </row>
    <row r="291" ht="21" spans="1:66">
      <c r="A291" s="24">
        <v>14</v>
      </c>
      <c r="B291" s="25" t="s">
        <v>294</v>
      </c>
      <c r="C291" s="25"/>
      <c r="D291" s="50"/>
      <c r="E291" s="42"/>
      <c r="F291" s="43"/>
      <c r="G291" s="44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44">
        <v>1</v>
      </c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86">
        <f t="shared" si="55"/>
        <v>1</v>
      </c>
      <c r="BM291" s="86">
        <f t="shared" si="56"/>
        <v>0</v>
      </c>
      <c r="BN291" s="87"/>
    </row>
    <row r="292" ht="21" spans="1:66">
      <c r="A292" s="24">
        <v>15</v>
      </c>
      <c r="B292" s="25" t="s">
        <v>295</v>
      </c>
      <c r="C292" s="25"/>
      <c r="D292" s="50"/>
      <c r="E292" s="42"/>
      <c r="F292" s="43"/>
      <c r="G292" s="44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44">
        <v>1</v>
      </c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86">
        <f t="shared" si="55"/>
        <v>1</v>
      </c>
      <c r="BM292" s="86">
        <f t="shared" si="56"/>
        <v>0</v>
      </c>
      <c r="BN292" s="87"/>
    </row>
    <row r="293" ht="21" spans="1:66">
      <c r="A293" s="24">
        <v>16</v>
      </c>
      <c r="B293" s="25" t="s">
        <v>296</v>
      </c>
      <c r="C293" s="25"/>
      <c r="D293" s="50"/>
      <c r="E293" s="42"/>
      <c r="F293" s="43"/>
      <c r="G293" s="44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44">
        <v>1</v>
      </c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86">
        <f t="shared" si="55"/>
        <v>1</v>
      </c>
      <c r="BM293" s="86">
        <f t="shared" si="56"/>
        <v>0</v>
      </c>
      <c r="BN293" s="87"/>
    </row>
    <row r="294" ht="21" spans="1:66">
      <c r="A294" s="24">
        <v>17</v>
      </c>
      <c r="B294" s="25" t="s">
        <v>297</v>
      </c>
      <c r="C294" s="25"/>
      <c r="D294" s="50"/>
      <c r="E294" s="42"/>
      <c r="F294" s="43"/>
      <c r="G294" s="44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44">
        <v>1</v>
      </c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86">
        <f t="shared" si="55"/>
        <v>1</v>
      </c>
      <c r="BM294" s="86">
        <f t="shared" si="56"/>
        <v>0</v>
      </c>
      <c r="BN294" s="87"/>
    </row>
    <row r="295" ht="21" spans="1:66">
      <c r="A295" s="24">
        <v>19</v>
      </c>
      <c r="B295" s="25" t="s">
        <v>298</v>
      </c>
      <c r="C295" s="25"/>
      <c r="D295" s="50"/>
      <c r="E295" s="42"/>
      <c r="F295" s="43"/>
      <c r="G295" s="44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44">
        <v>1</v>
      </c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86">
        <f t="shared" si="55"/>
        <v>1</v>
      </c>
      <c r="BM295" s="86">
        <f t="shared" si="56"/>
        <v>0</v>
      </c>
      <c r="BN295" s="87"/>
    </row>
    <row r="296" ht="21" spans="1:66">
      <c r="A296" s="24">
        <v>19</v>
      </c>
      <c r="B296" s="25" t="s">
        <v>299</v>
      </c>
      <c r="C296" s="25"/>
      <c r="D296" s="50"/>
      <c r="E296" s="42"/>
      <c r="F296" s="43"/>
      <c r="G296" s="44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44">
        <v>1</v>
      </c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86">
        <f t="shared" si="55"/>
        <v>1</v>
      </c>
      <c r="BM296" s="86">
        <f t="shared" si="56"/>
        <v>0</v>
      </c>
      <c r="BN296" s="87"/>
    </row>
    <row r="297" ht="21" spans="1:66">
      <c r="A297" s="24">
        <v>20</v>
      </c>
      <c r="B297" s="25" t="s">
        <v>300</v>
      </c>
      <c r="C297" s="25"/>
      <c r="D297" s="50"/>
      <c r="E297" s="42"/>
      <c r="F297" s="43"/>
      <c r="G297" s="44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44">
        <v>1</v>
      </c>
      <c r="BC297" s="52"/>
      <c r="BD297" s="52"/>
      <c r="BE297" s="52"/>
      <c r="BF297" s="52"/>
      <c r="BG297" s="52"/>
      <c r="BH297" s="52"/>
      <c r="BI297" s="52"/>
      <c r="BJ297" s="52"/>
      <c r="BK297" s="52"/>
      <c r="BL297" s="86">
        <f t="shared" si="55"/>
        <v>1</v>
      </c>
      <c r="BM297" s="86">
        <f t="shared" si="56"/>
        <v>0</v>
      </c>
      <c r="BN297" s="87"/>
    </row>
    <row r="298" ht="20.25" spans="1:66">
      <c r="A298" s="57" t="s">
        <v>127</v>
      </c>
      <c r="B298" s="124" t="s">
        <v>302</v>
      </c>
      <c r="C298" s="125"/>
      <c r="D298" s="162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4"/>
      <c r="BN298" s="119"/>
    </row>
    <row r="299" ht="21" spans="1:66">
      <c r="A299" s="24">
        <v>1</v>
      </c>
      <c r="B299" s="25" t="s">
        <v>303</v>
      </c>
      <c r="C299" s="25" t="s">
        <v>165</v>
      </c>
      <c r="D299" s="50"/>
      <c r="E299" s="42"/>
      <c r="F299" s="43">
        <v>1</v>
      </c>
      <c r="G299" s="44"/>
      <c r="H299" s="43">
        <v>1</v>
      </c>
      <c r="I299" s="52"/>
      <c r="J299" s="52"/>
      <c r="K299" s="54"/>
      <c r="L299" s="36"/>
      <c r="M299" s="54"/>
      <c r="N299" s="36"/>
      <c r="O299" s="36"/>
      <c r="P299" s="54"/>
      <c r="Q299" s="54"/>
      <c r="R299" s="54"/>
      <c r="S299" s="54"/>
      <c r="T299" s="36"/>
      <c r="U299" s="36"/>
      <c r="V299" s="36"/>
      <c r="W299" s="52"/>
      <c r="X299" s="52"/>
      <c r="Y299" s="54"/>
      <c r="Z299" s="36"/>
      <c r="AA299" s="54"/>
      <c r="AB299" s="36"/>
      <c r="AC299" s="36"/>
      <c r="AD299" s="54"/>
      <c r="AE299" s="54"/>
      <c r="AF299" s="54"/>
      <c r="AG299" s="54"/>
      <c r="AH299" s="36"/>
      <c r="AI299" s="36"/>
      <c r="AJ299" s="43">
        <v>1</v>
      </c>
      <c r="AK299" s="52"/>
      <c r="AL299" s="52"/>
      <c r="AM299" s="54"/>
      <c r="AN299" s="36"/>
      <c r="AO299" s="54"/>
      <c r="AP299" s="36"/>
      <c r="AQ299" s="54"/>
      <c r="AR299" s="54"/>
      <c r="AS299" s="54"/>
      <c r="AT299" s="54"/>
      <c r="AU299" s="54"/>
      <c r="AV299" s="36"/>
      <c r="AW299" s="36"/>
      <c r="AX299" s="52"/>
      <c r="AY299" s="52"/>
      <c r="AZ299" s="52"/>
      <c r="BA299" s="54"/>
      <c r="BB299" s="36"/>
      <c r="BC299" s="54"/>
      <c r="BD299" s="36"/>
      <c r="BE299" s="54"/>
      <c r="BF299" s="54"/>
      <c r="BG299" s="54"/>
      <c r="BH299" s="54"/>
      <c r="BI299" s="54"/>
      <c r="BJ299" s="36"/>
      <c r="BK299" s="36"/>
      <c r="BL299" s="86">
        <f t="shared" ref="BL299:BL301" si="57">SUM(H299,J299,L299,N299,P299,R299,T299,V299,X299,Z299,AB299,AD299,AF299,AH299,AJ299,AL299,AN299,AP299,AR299,AT299,AV299,AX299,AZ299,BB299,BD299,BF299,BH299,BJ299)</f>
        <v>2</v>
      </c>
      <c r="BM299" s="86">
        <f t="shared" ref="BM299:BM301" si="58">SUM(I299,K299,M299,O299,Q299,S299,U299,W299,Y299,AA299,AC299,AE299,AG299,AI299,AK299,AM299,AO299,AQ299,AS299,AU299,AW299,AY299,BA299,BC299,BE299,BG299,BI299,BK299)</f>
        <v>0</v>
      </c>
      <c r="BN299" s="87"/>
    </row>
    <row r="300" ht="21" spans="1:66">
      <c r="A300" s="24">
        <v>2</v>
      </c>
      <c r="B300" s="25" t="s">
        <v>304</v>
      </c>
      <c r="C300" s="25" t="s">
        <v>122</v>
      </c>
      <c r="D300" s="50"/>
      <c r="E300" s="42"/>
      <c r="F300" s="43">
        <v>1</v>
      </c>
      <c r="G300" s="44"/>
      <c r="H300" s="42">
        <v>1</v>
      </c>
      <c r="I300" s="52"/>
      <c r="J300" s="52"/>
      <c r="K300" s="36"/>
      <c r="L300" s="36"/>
      <c r="M300" s="36"/>
      <c r="N300" s="36"/>
      <c r="O300" s="36"/>
      <c r="P300" s="36"/>
      <c r="Q300" s="36"/>
      <c r="R300" s="36"/>
      <c r="S300" s="36"/>
      <c r="T300" s="54"/>
      <c r="U300" s="54"/>
      <c r="V300" s="42">
        <v>1</v>
      </c>
      <c r="W300" s="52"/>
      <c r="X300" s="52"/>
      <c r="Y300" s="36"/>
      <c r="Z300" s="54"/>
      <c r="AA300" s="36"/>
      <c r="AB300" s="36"/>
      <c r="AC300" s="36"/>
      <c r="AD300" s="36"/>
      <c r="AE300" s="36"/>
      <c r="AF300" s="36"/>
      <c r="AG300" s="36"/>
      <c r="AH300" s="54"/>
      <c r="AI300" s="54"/>
      <c r="AJ300" s="42">
        <v>1</v>
      </c>
      <c r="AK300" s="52"/>
      <c r="AL300" s="52"/>
      <c r="AM300" s="36"/>
      <c r="AN300" s="54"/>
      <c r="AO300" s="36"/>
      <c r="AP300" s="36"/>
      <c r="AQ300" s="36"/>
      <c r="AR300" s="54"/>
      <c r="AS300" s="36"/>
      <c r="AT300" s="36"/>
      <c r="AU300" s="36"/>
      <c r="AV300" s="54"/>
      <c r="AW300" s="54"/>
      <c r="AX300" s="42">
        <v>1</v>
      </c>
      <c r="AY300" s="52"/>
      <c r="AZ300" s="52"/>
      <c r="BA300" s="36"/>
      <c r="BB300" s="54"/>
      <c r="BC300" s="36"/>
      <c r="BD300" s="36"/>
      <c r="BE300" s="36"/>
      <c r="BF300" s="54"/>
      <c r="BG300" s="36"/>
      <c r="BH300" s="36"/>
      <c r="BI300" s="36"/>
      <c r="BJ300" s="54"/>
      <c r="BK300" s="54"/>
      <c r="BL300" s="86">
        <f t="shared" si="57"/>
        <v>4</v>
      </c>
      <c r="BM300" s="86">
        <f t="shared" si="58"/>
        <v>0</v>
      </c>
      <c r="BN300" s="87"/>
    </row>
    <row r="301" ht="21" spans="1:66">
      <c r="A301" s="24">
        <v>3</v>
      </c>
      <c r="B301" s="25" t="s">
        <v>305</v>
      </c>
      <c r="C301" s="25" t="s">
        <v>122</v>
      </c>
      <c r="D301" s="50"/>
      <c r="E301" s="42"/>
      <c r="F301" s="43">
        <v>1</v>
      </c>
      <c r="G301" s="44"/>
      <c r="H301" s="42">
        <v>1</v>
      </c>
      <c r="I301" s="52"/>
      <c r="J301" s="52"/>
      <c r="K301" s="36"/>
      <c r="L301" s="36"/>
      <c r="M301" s="36"/>
      <c r="N301" s="36"/>
      <c r="O301" s="36"/>
      <c r="P301" s="36"/>
      <c r="Q301" s="36"/>
      <c r="R301" s="36"/>
      <c r="S301" s="36"/>
      <c r="T301" s="54"/>
      <c r="U301" s="54"/>
      <c r="V301" s="42">
        <v>1</v>
      </c>
      <c r="W301" s="52"/>
      <c r="X301" s="52"/>
      <c r="Y301" s="36"/>
      <c r="Z301" s="54"/>
      <c r="AA301" s="36"/>
      <c r="AB301" s="36"/>
      <c r="AC301" s="36"/>
      <c r="AD301" s="36"/>
      <c r="AE301" s="36"/>
      <c r="AF301" s="36"/>
      <c r="AG301" s="36"/>
      <c r="AH301" s="54"/>
      <c r="AI301" s="54"/>
      <c r="AJ301" s="42">
        <v>1</v>
      </c>
      <c r="AK301" s="52"/>
      <c r="AL301" s="52"/>
      <c r="AM301" s="36"/>
      <c r="AN301" s="54"/>
      <c r="AO301" s="36"/>
      <c r="AP301" s="36"/>
      <c r="AQ301" s="36"/>
      <c r="AR301" s="54"/>
      <c r="AS301" s="36"/>
      <c r="AT301" s="36"/>
      <c r="AU301" s="36"/>
      <c r="AV301" s="54"/>
      <c r="AW301" s="54"/>
      <c r="AX301" s="42">
        <v>1</v>
      </c>
      <c r="AY301" s="52"/>
      <c r="AZ301" s="52"/>
      <c r="BA301" s="36"/>
      <c r="BB301" s="54"/>
      <c r="BC301" s="36"/>
      <c r="BD301" s="36"/>
      <c r="BE301" s="36"/>
      <c r="BF301" s="54"/>
      <c r="BG301" s="36"/>
      <c r="BH301" s="36"/>
      <c r="BI301" s="36"/>
      <c r="BJ301" s="54"/>
      <c r="BK301" s="54"/>
      <c r="BL301" s="86">
        <f t="shared" si="57"/>
        <v>4</v>
      </c>
      <c r="BM301" s="86">
        <f t="shared" si="58"/>
        <v>0</v>
      </c>
      <c r="BN301" s="87"/>
    </row>
    <row r="302" ht="20.25" spans="1:66">
      <c r="A302" s="126"/>
      <c r="B302" s="126"/>
      <c r="C302" s="127" t="s">
        <v>306</v>
      </c>
      <c r="D302" s="128"/>
      <c r="E302" s="128"/>
      <c r="F302" s="128"/>
      <c r="G302" s="129"/>
      <c r="H302" s="130">
        <f t="shared" ref="H302:L302" si="59">SUM(H9:H301)</f>
        <v>19</v>
      </c>
      <c r="I302" s="126"/>
      <c r="J302" s="130">
        <f t="shared" si="59"/>
        <v>17</v>
      </c>
      <c r="K302" s="126"/>
      <c r="L302" s="130">
        <f t="shared" si="59"/>
        <v>24</v>
      </c>
      <c r="M302" s="126"/>
      <c r="N302" s="130">
        <f t="shared" ref="N302:R302" si="60">SUM(N9:N301)</f>
        <v>24</v>
      </c>
      <c r="O302" s="126"/>
      <c r="P302" s="130">
        <f t="shared" si="60"/>
        <v>24</v>
      </c>
      <c r="Q302" s="126"/>
      <c r="R302" s="130">
        <f t="shared" si="60"/>
        <v>22</v>
      </c>
      <c r="S302" s="126"/>
      <c r="T302" s="130">
        <f t="shared" ref="T302:X302" si="61">SUM(T9:T301)</f>
        <v>20</v>
      </c>
      <c r="U302" s="126"/>
      <c r="V302" s="130">
        <f t="shared" si="61"/>
        <v>22</v>
      </c>
      <c r="W302" s="126"/>
      <c r="X302" s="130">
        <f t="shared" si="61"/>
        <v>16</v>
      </c>
      <c r="Y302" s="126"/>
      <c r="Z302" s="130">
        <f t="shared" ref="Z302:AD302" si="62">SUM(Z9:Z301)</f>
        <v>15</v>
      </c>
      <c r="AA302" s="126"/>
      <c r="AB302" s="130">
        <f t="shared" si="62"/>
        <v>16</v>
      </c>
      <c r="AC302" s="126"/>
      <c r="AD302" s="150">
        <f t="shared" si="62"/>
        <v>15</v>
      </c>
      <c r="AE302" s="151"/>
      <c r="AF302" s="130">
        <f t="shared" ref="AF302:AJ302" si="63">SUM(AF9:AF301)</f>
        <v>17</v>
      </c>
      <c r="AG302" s="126"/>
      <c r="AH302" s="130">
        <f t="shared" si="63"/>
        <v>16</v>
      </c>
      <c r="AI302" s="126"/>
      <c r="AJ302" s="130">
        <f t="shared" si="63"/>
        <v>20</v>
      </c>
      <c r="AK302" s="126"/>
      <c r="AL302" s="130">
        <f t="shared" ref="AL302:AP302" si="64">SUM(AL9:AL301)</f>
        <v>14</v>
      </c>
      <c r="AM302" s="126"/>
      <c r="AN302" s="130">
        <f t="shared" si="64"/>
        <v>17</v>
      </c>
      <c r="AO302" s="126"/>
      <c r="AP302" s="130">
        <f t="shared" si="64"/>
        <v>17</v>
      </c>
      <c r="AQ302" s="126"/>
      <c r="AR302" s="130">
        <f t="shared" ref="AR302:AV302" si="65">SUM(AR9:AR301)</f>
        <v>17</v>
      </c>
      <c r="AS302" s="126"/>
      <c r="AT302" s="130">
        <f t="shared" si="65"/>
        <v>17</v>
      </c>
      <c r="AU302" s="126"/>
      <c r="AV302" s="130">
        <f t="shared" si="65"/>
        <v>15</v>
      </c>
      <c r="AW302" s="126"/>
      <c r="AX302" s="130">
        <f t="shared" ref="AX302:BB302" si="66">SUM(AX9:AX301)</f>
        <v>17</v>
      </c>
      <c r="AY302" s="126"/>
      <c r="AZ302" s="130">
        <f t="shared" si="66"/>
        <v>15</v>
      </c>
      <c r="BA302" s="126"/>
      <c r="BB302" s="130">
        <f t="shared" si="66"/>
        <v>12</v>
      </c>
      <c r="BC302" s="126"/>
      <c r="BD302" s="130">
        <f t="shared" ref="BD302:BH302" si="67">SUM(BD9:BD301)</f>
        <v>11</v>
      </c>
      <c r="BE302" s="126"/>
      <c r="BF302" s="130">
        <f t="shared" si="67"/>
        <v>10</v>
      </c>
      <c r="BG302" s="126"/>
      <c r="BH302" s="130">
        <f t="shared" si="67"/>
        <v>11</v>
      </c>
      <c r="BI302" s="126"/>
      <c r="BJ302" s="130">
        <f>SUM(BJ9:BJ301)</f>
        <v>11</v>
      </c>
      <c r="BK302" s="126"/>
      <c r="BL302" s="154">
        <f>SUM(H302:BK302)</f>
        <v>471</v>
      </c>
      <c r="BM302" s="155"/>
      <c r="BN302" s="156"/>
    </row>
    <row r="303" ht="20.25" spans="1:66">
      <c r="A303" s="126"/>
      <c r="B303" s="126"/>
      <c r="C303" s="127" t="s">
        <v>307</v>
      </c>
      <c r="D303" s="128"/>
      <c r="E303" s="128"/>
      <c r="F303" s="128"/>
      <c r="G303" s="129"/>
      <c r="H303" s="127">
        <f t="shared" ref="H303:L303" si="68">SUM(I9:I301)</f>
        <v>0</v>
      </c>
      <c r="I303" s="129"/>
      <c r="J303" s="127">
        <f t="shared" si="68"/>
        <v>0</v>
      </c>
      <c r="K303" s="129"/>
      <c r="L303" s="127">
        <f t="shared" si="68"/>
        <v>0</v>
      </c>
      <c r="M303" s="129"/>
      <c r="N303" s="127">
        <f t="shared" ref="N303:R303" si="69">SUM(O9:O301)</f>
        <v>0</v>
      </c>
      <c r="O303" s="129"/>
      <c r="P303" s="127">
        <f t="shared" si="69"/>
        <v>0</v>
      </c>
      <c r="Q303" s="129"/>
      <c r="R303" s="127">
        <f t="shared" si="69"/>
        <v>0</v>
      </c>
      <c r="S303" s="129"/>
      <c r="T303" s="127">
        <f t="shared" ref="T303:X303" si="70">SUM(U9:U301)</f>
        <v>0</v>
      </c>
      <c r="U303" s="129"/>
      <c r="V303" s="127">
        <f t="shared" si="70"/>
        <v>0</v>
      </c>
      <c r="W303" s="129"/>
      <c r="X303" s="127">
        <f t="shared" si="70"/>
        <v>0</v>
      </c>
      <c r="Y303" s="129"/>
      <c r="Z303" s="127">
        <f t="shared" ref="Z303:AD303" si="71">SUM(AA9:AA301)</f>
        <v>0</v>
      </c>
      <c r="AA303" s="129"/>
      <c r="AB303" s="127">
        <f t="shared" si="71"/>
        <v>0</v>
      </c>
      <c r="AC303" s="129"/>
      <c r="AD303" s="127">
        <f t="shared" si="71"/>
        <v>0</v>
      </c>
      <c r="AE303" s="129"/>
      <c r="AF303" s="127">
        <f t="shared" ref="AF303:AJ303" si="72">SUM(AG9:AG301)</f>
        <v>0</v>
      </c>
      <c r="AG303" s="129"/>
      <c r="AH303" s="127">
        <f t="shared" si="72"/>
        <v>0</v>
      </c>
      <c r="AI303" s="129"/>
      <c r="AJ303" s="127">
        <f t="shared" si="72"/>
        <v>0</v>
      </c>
      <c r="AK303" s="129"/>
      <c r="AL303" s="127">
        <f t="shared" ref="AL303:AP303" si="73">SUM(AM9:AM301)</f>
        <v>0</v>
      </c>
      <c r="AM303" s="129"/>
      <c r="AN303" s="127">
        <f t="shared" si="73"/>
        <v>0</v>
      </c>
      <c r="AO303" s="129"/>
      <c r="AP303" s="127">
        <f t="shared" si="73"/>
        <v>0</v>
      </c>
      <c r="AQ303" s="129"/>
      <c r="AR303" s="127">
        <f t="shared" ref="AR303:AV303" si="74">SUM(AS9:AS301)</f>
        <v>0</v>
      </c>
      <c r="AS303" s="129"/>
      <c r="AT303" s="127">
        <f t="shared" si="74"/>
        <v>0</v>
      </c>
      <c r="AU303" s="129"/>
      <c r="AV303" s="127">
        <f t="shared" si="74"/>
        <v>0</v>
      </c>
      <c r="AW303" s="129"/>
      <c r="AX303" s="127">
        <f t="shared" ref="AX303:BB303" si="75">SUM(AY9:AY301)</f>
        <v>0</v>
      </c>
      <c r="AY303" s="129"/>
      <c r="AZ303" s="127">
        <f t="shared" si="75"/>
        <v>0</v>
      </c>
      <c r="BA303" s="129"/>
      <c r="BB303" s="127">
        <f t="shared" si="75"/>
        <v>0</v>
      </c>
      <c r="BC303" s="129"/>
      <c r="BD303" s="127">
        <f t="shared" ref="BD303:BH303" si="76">SUM(BE9:BE301)</f>
        <v>0</v>
      </c>
      <c r="BE303" s="129"/>
      <c r="BF303" s="127">
        <f t="shared" si="76"/>
        <v>0</v>
      </c>
      <c r="BG303" s="129"/>
      <c r="BH303" s="127">
        <f t="shared" si="76"/>
        <v>0</v>
      </c>
      <c r="BI303" s="129"/>
      <c r="BJ303" s="127">
        <f>SUM(BK9:BK301)</f>
        <v>0</v>
      </c>
      <c r="BK303" s="129"/>
      <c r="BL303" s="154">
        <f>SUM(H303:BK303)</f>
        <v>0</v>
      </c>
      <c r="BM303" s="155"/>
      <c r="BN303" s="156" t="s">
        <v>2</v>
      </c>
    </row>
    <row r="304" ht="20.25" spans="1:66">
      <c r="A304" s="126"/>
      <c r="B304" s="126"/>
      <c r="C304" s="131" t="s">
        <v>308</v>
      </c>
      <c r="D304" s="132"/>
      <c r="E304" s="132"/>
      <c r="F304" s="132"/>
      <c r="G304" s="133"/>
      <c r="H304" s="131">
        <f t="shared" ref="H304:L304" si="77">H302-H303</f>
        <v>19</v>
      </c>
      <c r="I304" s="133"/>
      <c r="J304" s="131">
        <f t="shared" si="77"/>
        <v>17</v>
      </c>
      <c r="K304" s="133"/>
      <c r="L304" s="131">
        <f t="shared" si="77"/>
        <v>24</v>
      </c>
      <c r="M304" s="133"/>
      <c r="N304" s="131">
        <f t="shared" ref="N304:R304" si="78">N302-N303</f>
        <v>24</v>
      </c>
      <c r="O304" s="133"/>
      <c r="P304" s="131">
        <f t="shared" si="78"/>
        <v>24</v>
      </c>
      <c r="Q304" s="133"/>
      <c r="R304" s="131">
        <f t="shared" si="78"/>
        <v>22</v>
      </c>
      <c r="S304" s="133"/>
      <c r="T304" s="131">
        <f t="shared" ref="T304:X304" si="79">T302-T303</f>
        <v>20</v>
      </c>
      <c r="U304" s="133"/>
      <c r="V304" s="131">
        <f t="shared" si="79"/>
        <v>22</v>
      </c>
      <c r="W304" s="133"/>
      <c r="X304" s="131">
        <f t="shared" si="79"/>
        <v>16</v>
      </c>
      <c r="Y304" s="133"/>
      <c r="Z304" s="131">
        <f t="shared" ref="Z304:AD304" si="80">Z302-Z303</f>
        <v>15</v>
      </c>
      <c r="AA304" s="133"/>
      <c r="AB304" s="131">
        <f t="shared" si="80"/>
        <v>16</v>
      </c>
      <c r="AC304" s="133"/>
      <c r="AD304" s="131">
        <f t="shared" si="80"/>
        <v>15</v>
      </c>
      <c r="AE304" s="133"/>
      <c r="AF304" s="131">
        <f t="shared" ref="AF304:AJ304" si="81">AF302-AF303</f>
        <v>17</v>
      </c>
      <c r="AG304" s="133"/>
      <c r="AH304" s="131">
        <f t="shared" si="81"/>
        <v>16</v>
      </c>
      <c r="AI304" s="133"/>
      <c r="AJ304" s="131">
        <f t="shared" si="81"/>
        <v>20</v>
      </c>
      <c r="AK304" s="133"/>
      <c r="AL304" s="131">
        <f t="shared" ref="AL304:AP304" si="82">AL302-AL303</f>
        <v>14</v>
      </c>
      <c r="AM304" s="133"/>
      <c r="AN304" s="131">
        <f t="shared" si="82"/>
        <v>17</v>
      </c>
      <c r="AO304" s="133"/>
      <c r="AP304" s="131">
        <f t="shared" si="82"/>
        <v>17</v>
      </c>
      <c r="AQ304" s="133"/>
      <c r="AR304" s="131">
        <f t="shared" ref="AR304:AV304" si="83">AR302-AR303</f>
        <v>17</v>
      </c>
      <c r="AS304" s="133"/>
      <c r="AT304" s="131">
        <f t="shared" si="83"/>
        <v>17</v>
      </c>
      <c r="AU304" s="133"/>
      <c r="AV304" s="131">
        <f t="shared" si="83"/>
        <v>15</v>
      </c>
      <c r="AW304" s="133"/>
      <c r="AX304" s="131">
        <f t="shared" ref="AX304:BB304" si="84">AX302-AX303</f>
        <v>17</v>
      </c>
      <c r="AY304" s="133"/>
      <c r="AZ304" s="131">
        <f t="shared" si="84"/>
        <v>15</v>
      </c>
      <c r="BA304" s="133"/>
      <c r="BB304" s="131">
        <f t="shared" si="84"/>
        <v>12</v>
      </c>
      <c r="BC304" s="133"/>
      <c r="BD304" s="131">
        <f t="shared" ref="BD304:BH304" si="85">BD302-BD303</f>
        <v>11</v>
      </c>
      <c r="BE304" s="133"/>
      <c r="BF304" s="131">
        <f t="shared" si="85"/>
        <v>10</v>
      </c>
      <c r="BG304" s="133"/>
      <c r="BH304" s="131">
        <f t="shared" si="85"/>
        <v>11</v>
      </c>
      <c r="BI304" s="133"/>
      <c r="BJ304" s="131">
        <f>BJ302-BJ303</f>
        <v>11</v>
      </c>
      <c r="BK304" s="133"/>
      <c r="BL304" s="154">
        <f>SUM(H304:BK304)</f>
        <v>471</v>
      </c>
      <c r="BM304" s="155"/>
      <c r="BN304" s="156"/>
    </row>
    <row r="305" ht="20.25" spans="1:66">
      <c r="A305" s="126"/>
      <c r="B305" s="126"/>
      <c r="C305" s="131" t="s">
        <v>309</v>
      </c>
      <c r="D305" s="132"/>
      <c r="E305" s="132"/>
      <c r="F305" s="132"/>
      <c r="G305" s="133"/>
      <c r="H305" s="134">
        <f t="shared" ref="H305:L305" si="86">H303/H302</f>
        <v>0</v>
      </c>
      <c r="I305" s="146"/>
      <c r="J305" s="134">
        <f t="shared" si="86"/>
        <v>0</v>
      </c>
      <c r="K305" s="146"/>
      <c r="L305" s="134">
        <f t="shared" si="86"/>
        <v>0</v>
      </c>
      <c r="M305" s="146"/>
      <c r="N305" s="134">
        <f t="shared" ref="N305:R305" si="87">N303/N302</f>
        <v>0</v>
      </c>
      <c r="O305" s="146"/>
      <c r="P305" s="134">
        <f t="shared" si="87"/>
        <v>0</v>
      </c>
      <c r="Q305" s="146"/>
      <c r="R305" s="134">
        <f t="shared" si="87"/>
        <v>0</v>
      </c>
      <c r="S305" s="146"/>
      <c r="T305" s="134">
        <f t="shared" ref="T305:X305" si="88">T303/T302</f>
        <v>0</v>
      </c>
      <c r="U305" s="146"/>
      <c r="V305" s="134">
        <f t="shared" si="88"/>
        <v>0</v>
      </c>
      <c r="W305" s="146"/>
      <c r="X305" s="134">
        <f t="shared" si="88"/>
        <v>0</v>
      </c>
      <c r="Y305" s="146"/>
      <c r="Z305" s="134">
        <f t="shared" ref="Z305:AD305" si="89">Z303/Z302</f>
        <v>0</v>
      </c>
      <c r="AA305" s="146"/>
      <c r="AB305" s="134">
        <f t="shared" si="89"/>
        <v>0</v>
      </c>
      <c r="AC305" s="146"/>
      <c r="AD305" s="134">
        <f t="shared" si="89"/>
        <v>0</v>
      </c>
      <c r="AE305" s="146"/>
      <c r="AF305" s="134">
        <f t="shared" ref="AF305:AJ305" si="90">AF303/AF302</f>
        <v>0</v>
      </c>
      <c r="AG305" s="146"/>
      <c r="AH305" s="134">
        <f t="shared" si="90"/>
        <v>0</v>
      </c>
      <c r="AI305" s="146"/>
      <c r="AJ305" s="134">
        <f t="shared" si="90"/>
        <v>0</v>
      </c>
      <c r="AK305" s="146"/>
      <c r="AL305" s="134">
        <f t="shared" ref="AL305:AP305" si="91">AL303/AL302</f>
        <v>0</v>
      </c>
      <c r="AM305" s="146"/>
      <c r="AN305" s="134">
        <f t="shared" si="91"/>
        <v>0</v>
      </c>
      <c r="AO305" s="146"/>
      <c r="AP305" s="134">
        <f t="shared" si="91"/>
        <v>0</v>
      </c>
      <c r="AQ305" s="146"/>
      <c r="AR305" s="134">
        <f t="shared" ref="AR305:AV305" si="92">AR303/AR302</f>
        <v>0</v>
      </c>
      <c r="AS305" s="146"/>
      <c r="AT305" s="134">
        <f t="shared" si="92"/>
        <v>0</v>
      </c>
      <c r="AU305" s="146"/>
      <c r="AV305" s="134">
        <f t="shared" si="92"/>
        <v>0</v>
      </c>
      <c r="AW305" s="146"/>
      <c r="AX305" s="134">
        <f t="shared" ref="AX305:BB305" si="93">AX303/AX302</f>
        <v>0</v>
      </c>
      <c r="AY305" s="146"/>
      <c r="AZ305" s="134">
        <f t="shared" si="93"/>
        <v>0</v>
      </c>
      <c r="BA305" s="146"/>
      <c r="BB305" s="134">
        <f t="shared" si="93"/>
        <v>0</v>
      </c>
      <c r="BC305" s="146"/>
      <c r="BD305" s="134">
        <f t="shared" ref="BD305:BH305" si="94">BD303/BD302</f>
        <v>0</v>
      </c>
      <c r="BE305" s="146"/>
      <c r="BF305" s="134">
        <f t="shared" si="94"/>
        <v>0</v>
      </c>
      <c r="BG305" s="146"/>
      <c r="BH305" s="134">
        <f t="shared" si="94"/>
        <v>0</v>
      </c>
      <c r="BI305" s="146"/>
      <c r="BJ305" s="134">
        <f>BJ303/BJ302</f>
        <v>0</v>
      </c>
      <c r="BK305" s="146"/>
      <c r="BL305" s="157">
        <f>BL303/BL302</f>
        <v>0</v>
      </c>
      <c r="BM305" s="158"/>
      <c r="BN305" s="156"/>
    </row>
    <row r="306" ht="23.25" spans="1:65">
      <c r="A306" s="135" t="s">
        <v>310</v>
      </c>
      <c r="B306" s="135"/>
      <c r="C306" s="136"/>
      <c r="D306" s="136"/>
      <c r="E306" s="136"/>
      <c r="F306" s="136"/>
      <c r="G306" s="136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4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4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4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47"/>
      <c r="BL306" s="137"/>
      <c r="BM306" s="137"/>
    </row>
    <row r="307" ht="23.25" spans="1:66">
      <c r="A307" s="41"/>
      <c r="B307" s="138" t="s">
        <v>311</v>
      </c>
      <c r="C307" s="136"/>
      <c r="D307" s="139"/>
      <c r="E307" s="139"/>
      <c r="F307" s="139"/>
      <c r="G307" s="139"/>
      <c r="H307" s="139" t="s">
        <v>312</v>
      </c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48"/>
      <c r="T307" s="148"/>
      <c r="U307" s="148"/>
      <c r="V307" s="148"/>
      <c r="W307" s="148"/>
      <c r="X307" s="139" t="s">
        <v>313</v>
      </c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48"/>
      <c r="AI307" s="148"/>
      <c r="AJ307" s="148"/>
      <c r="AK307" s="148"/>
      <c r="AL307" s="139" t="s">
        <v>314</v>
      </c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48"/>
      <c r="AX307" s="148"/>
      <c r="AY307" s="148"/>
      <c r="AZ307" s="139" t="s">
        <v>315</v>
      </c>
      <c r="BA307" s="139"/>
      <c r="BB307" s="139"/>
      <c r="BC307" s="139"/>
      <c r="BD307" s="139"/>
      <c r="BE307" s="139"/>
      <c r="BF307" s="139"/>
      <c r="BG307" s="139"/>
      <c r="BH307" s="139"/>
      <c r="BI307" s="148"/>
      <c r="BJ307" s="139"/>
      <c r="BK307" s="148"/>
      <c r="BL307" s="148"/>
      <c r="BM307" s="148"/>
      <c r="BN307" s="148"/>
    </row>
    <row r="308" ht="23.25" spans="1:65">
      <c r="A308" s="42"/>
      <c r="B308" s="138" t="s">
        <v>316</v>
      </c>
      <c r="C308" s="140"/>
      <c r="D308" s="137"/>
      <c r="E308" s="137"/>
      <c r="F308" s="137"/>
      <c r="G308" s="141"/>
      <c r="H308" s="137"/>
      <c r="I308" s="137"/>
      <c r="J308" s="137"/>
      <c r="K308" s="137"/>
      <c r="L308" s="141"/>
      <c r="M308" s="141"/>
      <c r="N308" s="141"/>
      <c r="O308" s="141"/>
      <c r="P308" s="141"/>
      <c r="Q308" s="140"/>
      <c r="R308" s="140"/>
      <c r="S308" s="140"/>
      <c r="T308" s="141"/>
      <c r="U308" s="141"/>
      <c r="V308" s="141"/>
      <c r="W308" s="137"/>
      <c r="X308" s="140"/>
      <c r="Y308" s="140"/>
      <c r="Z308" s="140"/>
      <c r="AA308" s="141"/>
      <c r="AB308" s="141"/>
      <c r="AC308" s="141"/>
      <c r="AD308" s="137"/>
      <c r="AE308" s="140"/>
      <c r="AF308" s="140"/>
      <c r="AG308" s="140"/>
      <c r="AH308" s="152"/>
      <c r="AI308" s="141"/>
      <c r="AJ308" s="141"/>
      <c r="AK308" s="137"/>
      <c r="AL308" s="140"/>
      <c r="AM308" s="140"/>
      <c r="AN308" s="140"/>
      <c r="AO308" s="152"/>
      <c r="AP308" s="141"/>
      <c r="AQ308" s="141"/>
      <c r="AR308" s="137"/>
      <c r="AS308" s="137"/>
      <c r="AT308" s="137"/>
      <c r="AU308" s="140"/>
      <c r="AV308" s="140"/>
      <c r="AW308" s="140"/>
      <c r="AX308" s="152"/>
      <c r="AY308" s="141"/>
      <c r="AZ308" s="140"/>
      <c r="BA308" s="140"/>
      <c r="BB308" s="140"/>
      <c r="BC308" s="140"/>
      <c r="BD308" s="140"/>
      <c r="BE308" s="140"/>
      <c r="BF308" s="137"/>
      <c r="BG308" s="137"/>
      <c r="BH308" s="140"/>
      <c r="BI308" s="137"/>
      <c r="BJ308" s="137"/>
      <c r="BK308" s="137"/>
      <c r="BL308" s="140"/>
      <c r="BM308" s="137"/>
    </row>
    <row r="309" ht="23.25" spans="1:65">
      <c r="A309" s="43"/>
      <c r="B309" s="138" t="s">
        <v>317</v>
      </c>
      <c r="C309" s="140"/>
      <c r="D309" s="140"/>
      <c r="E309" s="140"/>
      <c r="F309" s="140"/>
      <c r="G309" s="141"/>
      <c r="H309" s="140"/>
      <c r="I309" s="140"/>
      <c r="J309" s="140"/>
      <c r="K309" s="140"/>
      <c r="L309" s="141"/>
      <c r="M309" s="141"/>
      <c r="N309" s="141"/>
      <c r="O309" s="141"/>
      <c r="P309" s="141"/>
      <c r="Q309" s="140"/>
      <c r="R309" s="140"/>
      <c r="S309" s="140"/>
      <c r="T309" s="141"/>
      <c r="U309" s="141"/>
      <c r="V309" s="141"/>
      <c r="W309" s="140"/>
      <c r="X309" s="140"/>
      <c r="Y309" s="140"/>
      <c r="Z309" s="140"/>
      <c r="AA309" s="141"/>
      <c r="AB309" s="141"/>
      <c r="AC309" s="141"/>
      <c r="AD309" s="140"/>
      <c r="AE309" s="140"/>
      <c r="AF309" s="140"/>
      <c r="AG309" s="140"/>
      <c r="AH309" s="152"/>
      <c r="AI309" s="141"/>
      <c r="AJ309" s="141"/>
      <c r="AK309" s="140"/>
      <c r="AL309" s="140"/>
      <c r="AM309" s="140"/>
      <c r="AN309" s="140"/>
      <c r="AO309" s="152"/>
      <c r="AP309" s="141"/>
      <c r="AQ309" s="141"/>
      <c r="AR309" s="140"/>
      <c r="AS309" s="140"/>
      <c r="AT309" s="140"/>
      <c r="AU309" s="140"/>
      <c r="AV309" s="140"/>
      <c r="AW309" s="140"/>
      <c r="AX309" s="152"/>
      <c r="AY309" s="141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</row>
    <row r="310" ht="23.25" spans="1:65">
      <c r="A310" s="44"/>
      <c r="B310" s="138" t="s">
        <v>318</v>
      </c>
      <c r="C310" s="140"/>
      <c r="D310" s="140"/>
      <c r="E310" s="140"/>
      <c r="F310" s="140"/>
      <c r="G310" s="141"/>
      <c r="H310" s="140"/>
      <c r="I310" s="140"/>
      <c r="J310" s="140"/>
      <c r="K310" s="140"/>
      <c r="L310" s="141"/>
      <c r="M310" s="141"/>
      <c r="N310" s="141"/>
      <c r="O310" s="141"/>
      <c r="P310" s="141"/>
      <c r="Q310" s="140"/>
      <c r="R310" s="140"/>
      <c r="S310" s="140"/>
      <c r="T310" s="141"/>
      <c r="U310" s="141"/>
      <c r="V310" s="141"/>
      <c r="W310" s="140"/>
      <c r="X310" s="140"/>
      <c r="Y310" s="140"/>
      <c r="Z310" s="140"/>
      <c r="AA310" s="141"/>
      <c r="AB310" s="141"/>
      <c r="AC310" s="141"/>
      <c r="AD310" s="140"/>
      <c r="AE310" s="140"/>
      <c r="AF310" s="140"/>
      <c r="AG310" s="140"/>
      <c r="AH310" s="152"/>
      <c r="AI310" s="141"/>
      <c r="AJ310" s="141"/>
      <c r="AK310" s="140"/>
      <c r="AL310" s="140"/>
      <c r="AM310" s="140"/>
      <c r="AN310" s="140"/>
      <c r="AO310" s="152"/>
      <c r="AP310" s="141"/>
      <c r="AQ310" s="141"/>
      <c r="AR310" s="140"/>
      <c r="AS310" s="140"/>
      <c r="AT310" s="140"/>
      <c r="AU310" s="140"/>
      <c r="AV310" s="140"/>
      <c r="AW310" s="140"/>
      <c r="AX310" s="152"/>
      <c r="AY310" s="141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</row>
    <row r="311" ht="23.25" spans="1:65">
      <c r="A311" s="142"/>
      <c r="B311" s="138"/>
      <c r="C311" s="140" t="s">
        <v>2</v>
      </c>
      <c r="D311" s="140"/>
      <c r="E311" s="140"/>
      <c r="F311" s="140"/>
      <c r="G311" s="141"/>
      <c r="H311" s="140"/>
      <c r="I311" s="140"/>
      <c r="J311" s="140"/>
      <c r="K311" s="140"/>
      <c r="L311" s="141"/>
      <c r="M311" s="141"/>
      <c r="N311" s="141"/>
      <c r="O311" s="141"/>
      <c r="P311" s="141"/>
      <c r="Q311" s="140"/>
      <c r="R311" s="140"/>
      <c r="S311" s="140"/>
      <c r="T311" s="141"/>
      <c r="U311" s="141"/>
      <c r="V311" s="141"/>
      <c r="W311" s="140"/>
      <c r="X311" s="140"/>
      <c r="Y311" s="140"/>
      <c r="Z311" s="140"/>
      <c r="AA311" s="141"/>
      <c r="AB311" s="141"/>
      <c r="AC311" s="141"/>
      <c r="AD311" s="140"/>
      <c r="AE311" s="140"/>
      <c r="AF311" s="140"/>
      <c r="AG311" s="140"/>
      <c r="AH311" s="152"/>
      <c r="AI311" s="141"/>
      <c r="AJ311" s="141"/>
      <c r="AK311" s="140"/>
      <c r="AL311" s="140"/>
      <c r="AM311" s="140"/>
      <c r="AN311" s="140"/>
      <c r="AO311" s="152"/>
      <c r="AP311" s="141"/>
      <c r="AQ311" s="141"/>
      <c r="AR311" s="140"/>
      <c r="AS311" s="140"/>
      <c r="AT311" s="140"/>
      <c r="AU311" s="140"/>
      <c r="AV311" s="140"/>
      <c r="AW311" s="140"/>
      <c r="AX311" s="152"/>
      <c r="AY311" s="141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</row>
    <row r="312" ht="23.25" spans="1:66">
      <c r="A312" s="140"/>
      <c r="B312" s="138"/>
      <c r="C312" s="140"/>
      <c r="D312" s="143"/>
      <c r="E312" s="143"/>
      <c r="F312" s="143"/>
      <c r="G312" s="143"/>
      <c r="H312" s="143" t="s">
        <v>319</v>
      </c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9"/>
      <c r="T312" s="149"/>
      <c r="U312" s="149"/>
      <c r="V312" s="149"/>
      <c r="W312" s="149"/>
      <c r="X312" s="143" t="s">
        <v>328</v>
      </c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9"/>
      <c r="AI312" s="149"/>
      <c r="AJ312" s="149"/>
      <c r="AK312" s="149"/>
      <c r="AL312" s="143" t="s">
        <v>321</v>
      </c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9"/>
      <c r="AX312" s="149"/>
      <c r="AY312" s="149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53"/>
      <c r="BJ312" s="143"/>
      <c r="BK312" s="153"/>
      <c r="BL312" s="153"/>
      <c r="BM312" s="153"/>
      <c r="BN312" s="153"/>
    </row>
    <row r="313" ht="23.25" spans="1:66">
      <c r="A313" s="144"/>
      <c r="B313" s="140"/>
      <c r="C313" s="145"/>
      <c r="D313" s="139"/>
      <c r="E313" s="139"/>
      <c r="F313" s="139"/>
      <c r="G313" s="139"/>
      <c r="H313" s="139" t="s">
        <v>323</v>
      </c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48"/>
      <c r="T313" s="148"/>
      <c r="U313" s="148"/>
      <c r="V313" s="148"/>
      <c r="W313" s="148"/>
      <c r="X313" s="139" t="s">
        <v>324</v>
      </c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48"/>
      <c r="AI313" s="148"/>
      <c r="AJ313" s="148"/>
      <c r="AK313" s="148"/>
      <c r="AL313" s="139" t="s">
        <v>325</v>
      </c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48"/>
      <c r="AX313" s="148"/>
      <c r="AY313" s="148"/>
      <c r="AZ313" s="139" t="s">
        <v>326</v>
      </c>
      <c r="BA313" s="139"/>
      <c r="BB313" s="139"/>
      <c r="BC313" s="139"/>
      <c r="BD313" s="139"/>
      <c r="BE313" s="139"/>
      <c r="BF313" s="139"/>
      <c r="BG313" s="139"/>
      <c r="BH313" s="139"/>
      <c r="BI313" s="145"/>
      <c r="BJ313" s="139"/>
      <c r="BK313" s="145"/>
      <c r="BL313" s="145"/>
      <c r="BM313" s="145"/>
      <c r="BN313" s="145"/>
    </row>
  </sheetData>
  <mergeCells count="213">
    <mergeCell ref="A2:BN2"/>
    <mergeCell ref="A3:BN3"/>
    <mergeCell ref="H4:BM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8:C8"/>
    <mergeCell ref="B15:C15"/>
    <mergeCell ref="B31:C31"/>
    <mergeCell ref="B46:C46"/>
    <mergeCell ref="B56:C56"/>
    <mergeCell ref="B117:C117"/>
    <mergeCell ref="B128:C128"/>
    <mergeCell ref="B138:C138"/>
    <mergeCell ref="B148:C148"/>
    <mergeCell ref="B159:C159"/>
    <mergeCell ref="B170:C170"/>
    <mergeCell ref="B176:C176"/>
    <mergeCell ref="B298:C298"/>
    <mergeCell ref="D298:BM298"/>
    <mergeCell ref="H302:I302"/>
    <mergeCell ref="J302:K302"/>
    <mergeCell ref="L302:M302"/>
    <mergeCell ref="N302:O302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AX302:AY302"/>
    <mergeCell ref="AZ302:BA302"/>
    <mergeCell ref="BB302:BC302"/>
    <mergeCell ref="BD302:BE302"/>
    <mergeCell ref="BF302:BG302"/>
    <mergeCell ref="BH302:BI302"/>
    <mergeCell ref="BJ302:BK302"/>
    <mergeCell ref="BL302:BM302"/>
    <mergeCell ref="H303:I303"/>
    <mergeCell ref="J303:K303"/>
    <mergeCell ref="L303:M303"/>
    <mergeCell ref="N303:O303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AT303:AU303"/>
    <mergeCell ref="AV303:AW303"/>
    <mergeCell ref="AX303:AY303"/>
    <mergeCell ref="AZ303:BA303"/>
    <mergeCell ref="BB303:BC303"/>
    <mergeCell ref="BD303:BE303"/>
    <mergeCell ref="BF303:BG303"/>
    <mergeCell ref="BH303:BI303"/>
    <mergeCell ref="BJ303:BK303"/>
    <mergeCell ref="BL303:BM303"/>
    <mergeCell ref="H304:I304"/>
    <mergeCell ref="J304:K304"/>
    <mergeCell ref="L304:M304"/>
    <mergeCell ref="N304:O304"/>
    <mergeCell ref="P304:Q304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AX304:AY304"/>
    <mergeCell ref="AZ304:BA304"/>
    <mergeCell ref="BB304:BC304"/>
    <mergeCell ref="BD304:BE304"/>
    <mergeCell ref="BF304:BG304"/>
    <mergeCell ref="BH304:BI304"/>
    <mergeCell ref="BJ304:BK304"/>
    <mergeCell ref="BL304:BM304"/>
    <mergeCell ref="H305:I305"/>
    <mergeCell ref="J305:K305"/>
    <mergeCell ref="L305:M305"/>
    <mergeCell ref="N305:O305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5:AU305"/>
    <mergeCell ref="AV305:AW305"/>
    <mergeCell ref="AX305:AY305"/>
    <mergeCell ref="AZ305:BA305"/>
    <mergeCell ref="BB305:BC305"/>
    <mergeCell ref="BD305:BE305"/>
    <mergeCell ref="BF305:BG305"/>
    <mergeCell ref="BH305:BI305"/>
    <mergeCell ref="BJ305:BK305"/>
    <mergeCell ref="BL305:BM305"/>
    <mergeCell ref="A306:B306"/>
    <mergeCell ref="D307:G307"/>
    <mergeCell ref="H307:R307"/>
    <mergeCell ref="X307:AG307"/>
    <mergeCell ref="AL307:AV307"/>
    <mergeCell ref="AZ307:BH307"/>
    <mergeCell ref="D312:G312"/>
    <mergeCell ref="H312:R312"/>
    <mergeCell ref="X312:AG312"/>
    <mergeCell ref="AL312:AV312"/>
    <mergeCell ref="AZ312:BH312"/>
    <mergeCell ref="D313:G313"/>
    <mergeCell ref="H313:R313"/>
    <mergeCell ref="X313:AG313"/>
    <mergeCell ref="AL313:AV313"/>
    <mergeCell ref="AZ313:BH313"/>
    <mergeCell ref="A4:A7"/>
    <mergeCell ref="B4:B7"/>
    <mergeCell ref="B19:B20"/>
    <mergeCell ref="B155:B156"/>
    <mergeCell ref="C4:C7"/>
    <mergeCell ref="BN5:BN7"/>
    <mergeCell ref="D4:G6"/>
    <mergeCell ref="BL5:BM6"/>
  </mergeCells>
  <printOptions horizontalCentered="1"/>
  <pageMargins left="0.196527777777778" right="0.196527777777778" top="0.590277777777778" bottom="0.393055555555556" header="0.5" footer="0.5"/>
  <pageSetup paperSize="9" scale="29" orientation="landscape" horizontalDpi="600"/>
  <headerFooter/>
  <rowBreaks count="3" manualBreakCount="3">
    <brk id="84" max="65" man="1"/>
    <brk id="169" max="65" man="1"/>
    <brk id="255" max="65" man="1"/>
  </rowBreaks>
  <colBreaks count="1" manualBreakCount="1">
    <brk id="66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13"/>
  <sheetViews>
    <sheetView tabSelected="1" view="pageBreakPreview" zoomScaleNormal="100" topLeftCell="A299" workbookViewId="0">
      <selection activeCell="A3" sqref="A3:BT3"/>
    </sheetView>
  </sheetViews>
  <sheetFormatPr defaultColWidth="9.14285714285714" defaultRowHeight="15"/>
  <cols>
    <col min="1" max="1" width="5.42857142857143" style="1" customWidth="1"/>
    <col min="2" max="2" width="90.5714285714286" style="1" customWidth="1"/>
    <col min="3" max="3" width="46" style="1" customWidth="1"/>
    <col min="4" max="4" width="3.28571428571429" style="1" customWidth="1"/>
    <col min="5" max="5" width="3.71428571428571" style="1" customWidth="1"/>
    <col min="6" max="6" width="5.14285714285714" style="1" customWidth="1"/>
    <col min="7" max="7" width="4.42857142857143" style="1" customWidth="1"/>
    <col min="8" max="8" width="3.28571428571429" style="1" customWidth="1"/>
    <col min="9" max="9" width="2.71428571428571" style="1" customWidth="1"/>
    <col min="10" max="10" width="3.28571428571429" style="1" customWidth="1"/>
    <col min="11" max="11" width="2.71428571428571" style="1" customWidth="1"/>
    <col min="12" max="12" width="3.28571428571429" style="1" customWidth="1"/>
    <col min="13" max="13" width="2.71428571428571" style="1" customWidth="1"/>
    <col min="14" max="14" width="3.28571428571429" style="1" customWidth="1"/>
    <col min="15" max="15" width="2.71428571428571" style="1" customWidth="1"/>
    <col min="16" max="16" width="3.28571428571429" style="1" customWidth="1"/>
    <col min="17" max="17" width="2.71428571428571" style="1" customWidth="1"/>
    <col min="18" max="18" width="3.28571428571429" style="1" customWidth="1"/>
    <col min="19" max="19" width="2.71428571428571" style="1" customWidth="1"/>
    <col min="20" max="20" width="3.28571428571429" style="1" customWidth="1"/>
    <col min="21" max="21" width="2.71428571428571" style="1" customWidth="1"/>
    <col min="22" max="22" width="3.28571428571429" style="1" customWidth="1"/>
    <col min="23" max="23" width="2.71428571428571" style="1" customWidth="1"/>
    <col min="24" max="24" width="3.28571428571429" style="1" customWidth="1"/>
    <col min="25" max="25" width="2.71428571428571" style="1" customWidth="1"/>
    <col min="26" max="26" width="3.28571428571429" style="1" customWidth="1"/>
    <col min="27" max="27" width="2.71428571428571" style="1" customWidth="1"/>
    <col min="28" max="28" width="3.28571428571429" style="1" customWidth="1"/>
    <col min="29" max="29" width="2.71428571428571" style="1" customWidth="1"/>
    <col min="30" max="30" width="3.28571428571429" style="1" customWidth="1"/>
    <col min="31" max="31" width="2.71428571428571" style="1" customWidth="1"/>
    <col min="32" max="32" width="3.28571428571429" style="1" customWidth="1"/>
    <col min="33" max="33" width="2.71428571428571" style="1" customWidth="1"/>
    <col min="34" max="34" width="3.28571428571429" style="1" customWidth="1"/>
    <col min="35" max="35" width="2.71428571428571" style="1" customWidth="1"/>
    <col min="36" max="36" width="3.28571428571429" style="1" customWidth="1"/>
    <col min="37" max="37" width="2.71428571428571" style="1" customWidth="1"/>
    <col min="38" max="38" width="3.28571428571429" style="1" customWidth="1"/>
    <col min="39" max="39" width="2.71428571428571" style="1" customWidth="1"/>
    <col min="40" max="40" width="3.28571428571429" style="1" customWidth="1"/>
    <col min="41" max="41" width="2.71428571428571" style="1" customWidth="1"/>
    <col min="42" max="42" width="3.28571428571429" style="1" customWidth="1"/>
    <col min="43" max="43" width="2.71428571428571" style="1" customWidth="1"/>
    <col min="44" max="44" width="3.28571428571429" style="1" customWidth="1"/>
    <col min="45" max="45" width="2.71428571428571" style="1" customWidth="1"/>
    <col min="46" max="46" width="3.28571428571429" style="1" customWidth="1"/>
    <col min="47" max="47" width="2.71428571428571" style="1" customWidth="1"/>
    <col min="48" max="48" width="3.28571428571429" style="1" customWidth="1"/>
    <col min="49" max="49" width="2.71428571428571" style="1" customWidth="1"/>
    <col min="50" max="50" width="3.28571428571429" style="1" customWidth="1"/>
    <col min="51" max="51" width="2.71428571428571" style="1" customWidth="1"/>
    <col min="52" max="52" width="3.28571428571429" style="1" customWidth="1"/>
    <col min="53" max="53" width="2.71428571428571" style="1" customWidth="1"/>
    <col min="54" max="54" width="3.28571428571429" style="1" customWidth="1"/>
    <col min="55" max="55" width="2.71428571428571" style="1" customWidth="1"/>
    <col min="56" max="56" width="3.28571428571429" style="1" customWidth="1"/>
    <col min="57" max="57" width="2.71428571428571" style="1" customWidth="1"/>
    <col min="58" max="58" width="3.28571428571429" style="1" customWidth="1"/>
    <col min="59" max="59" width="2.71428571428571" style="1" customWidth="1"/>
    <col min="60" max="60" width="3.28571428571429" style="1" customWidth="1"/>
    <col min="61" max="61" width="2.71428571428571" style="1" customWidth="1"/>
    <col min="62" max="62" width="3.28571428571429" style="1" customWidth="1"/>
    <col min="63" max="63" width="2.71428571428571" style="1" customWidth="1"/>
    <col min="64" max="64" width="3.28571428571429" style="1" customWidth="1"/>
    <col min="65" max="65" width="2.71428571428571" style="1" customWidth="1"/>
    <col min="66" max="66" width="3.28571428571429" style="1" customWidth="1"/>
    <col min="67" max="67" width="2.71428571428571" style="1" customWidth="1"/>
    <col min="68" max="68" width="3.28571428571429" style="1" customWidth="1"/>
    <col min="69" max="69" width="2.71428571428571" style="1" customWidth="1"/>
    <col min="70" max="71" width="9.14285714285714" style="1"/>
    <col min="72" max="72" width="36.2857142857143" style="1" customWidth="1"/>
  </cols>
  <sheetData>
    <row r="1" ht="30" spans="8:69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ht="30" spans="1:7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ht="30" spans="1:72">
      <c r="A3" s="3" t="s">
        <v>329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ht="25.5" spans="1:72">
      <c r="A4" s="4" t="s">
        <v>2</v>
      </c>
      <c r="B4" s="5" t="s">
        <v>3</v>
      </c>
      <c r="C4" s="5" t="s">
        <v>4</v>
      </c>
      <c r="D4" s="6" t="s">
        <v>5</v>
      </c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77"/>
    </row>
    <row r="5" ht="20.25" spans="1:72">
      <c r="A5" s="4"/>
      <c r="B5" s="5"/>
      <c r="C5" s="5"/>
      <c r="D5" s="10"/>
      <c r="E5" s="11"/>
      <c r="F5" s="11"/>
      <c r="G5" s="12"/>
      <c r="H5" s="13" t="s">
        <v>9</v>
      </c>
      <c r="I5" s="62"/>
      <c r="J5" s="63" t="s">
        <v>10</v>
      </c>
      <c r="K5" s="64"/>
      <c r="L5" s="65" t="s">
        <v>11</v>
      </c>
      <c r="M5" s="62"/>
      <c r="N5" s="66" t="s">
        <v>12</v>
      </c>
      <c r="O5" s="67"/>
      <c r="P5" s="13" t="s">
        <v>6</v>
      </c>
      <c r="Q5" s="62"/>
      <c r="R5" s="13" t="s">
        <v>7</v>
      </c>
      <c r="S5" s="62"/>
      <c r="T5" s="13" t="s">
        <v>8</v>
      </c>
      <c r="U5" s="62"/>
      <c r="V5" s="13" t="s">
        <v>9</v>
      </c>
      <c r="W5" s="62"/>
      <c r="X5" s="63" t="s">
        <v>10</v>
      </c>
      <c r="Y5" s="64"/>
      <c r="Z5" s="65" t="s">
        <v>11</v>
      </c>
      <c r="AA5" s="62"/>
      <c r="AB5" s="66" t="s">
        <v>12</v>
      </c>
      <c r="AC5" s="67"/>
      <c r="AD5" s="13" t="s">
        <v>6</v>
      </c>
      <c r="AE5" s="62"/>
      <c r="AF5" s="13" t="s">
        <v>7</v>
      </c>
      <c r="AG5" s="62"/>
      <c r="AH5" s="13" t="s">
        <v>8</v>
      </c>
      <c r="AI5" s="62"/>
      <c r="AJ5" s="13" t="s">
        <v>9</v>
      </c>
      <c r="AK5" s="62"/>
      <c r="AL5" s="63" t="s">
        <v>10</v>
      </c>
      <c r="AM5" s="64"/>
      <c r="AN5" s="65" t="s">
        <v>11</v>
      </c>
      <c r="AO5" s="62"/>
      <c r="AP5" s="66" t="s">
        <v>12</v>
      </c>
      <c r="AQ5" s="67"/>
      <c r="AR5" s="13" t="s">
        <v>6</v>
      </c>
      <c r="AS5" s="62"/>
      <c r="AT5" s="13" t="s">
        <v>7</v>
      </c>
      <c r="AU5" s="62"/>
      <c r="AV5" s="13" t="s">
        <v>8</v>
      </c>
      <c r="AW5" s="62"/>
      <c r="AX5" s="13" t="s">
        <v>9</v>
      </c>
      <c r="AY5" s="62"/>
      <c r="AZ5" s="63" t="s">
        <v>10</v>
      </c>
      <c r="BA5" s="64"/>
      <c r="BB5" s="65" t="s">
        <v>11</v>
      </c>
      <c r="BC5" s="62"/>
      <c r="BD5" s="66" t="s">
        <v>12</v>
      </c>
      <c r="BE5" s="67"/>
      <c r="BF5" s="13" t="s">
        <v>6</v>
      </c>
      <c r="BG5" s="62"/>
      <c r="BH5" s="13" t="s">
        <v>7</v>
      </c>
      <c r="BI5" s="62"/>
      <c r="BJ5" s="13" t="s">
        <v>8</v>
      </c>
      <c r="BK5" s="62"/>
      <c r="BL5" s="13" t="s">
        <v>9</v>
      </c>
      <c r="BM5" s="62"/>
      <c r="BN5" s="63" t="s">
        <v>10</v>
      </c>
      <c r="BO5" s="64"/>
      <c r="BP5" s="65" t="s">
        <v>11</v>
      </c>
      <c r="BQ5" s="62"/>
      <c r="BR5" s="78" t="s">
        <v>13</v>
      </c>
      <c r="BS5" s="79"/>
      <c r="BT5" s="80" t="s">
        <v>14</v>
      </c>
    </row>
    <row r="6" ht="20.25" spans="1:72">
      <c r="A6" s="4"/>
      <c r="B6" s="5"/>
      <c r="C6" s="5"/>
      <c r="D6" s="14"/>
      <c r="E6" s="15"/>
      <c r="F6" s="15"/>
      <c r="G6" s="16"/>
      <c r="H6" s="13">
        <v>1</v>
      </c>
      <c r="I6" s="62"/>
      <c r="J6" s="13">
        <v>2</v>
      </c>
      <c r="K6" s="62"/>
      <c r="L6" s="13">
        <v>3</v>
      </c>
      <c r="M6" s="62"/>
      <c r="N6" s="13">
        <v>4</v>
      </c>
      <c r="O6" s="62"/>
      <c r="P6" s="13">
        <v>5</v>
      </c>
      <c r="Q6" s="62"/>
      <c r="R6" s="13">
        <v>6</v>
      </c>
      <c r="S6" s="62"/>
      <c r="T6" s="13">
        <v>7</v>
      </c>
      <c r="U6" s="62"/>
      <c r="V6" s="13">
        <v>8</v>
      </c>
      <c r="W6" s="62"/>
      <c r="X6" s="13">
        <v>9</v>
      </c>
      <c r="Y6" s="62"/>
      <c r="Z6" s="13">
        <v>10</v>
      </c>
      <c r="AA6" s="62"/>
      <c r="AB6" s="13">
        <v>11</v>
      </c>
      <c r="AC6" s="62"/>
      <c r="AD6" s="13">
        <v>12</v>
      </c>
      <c r="AE6" s="62"/>
      <c r="AF6" s="13">
        <v>13</v>
      </c>
      <c r="AG6" s="62"/>
      <c r="AH6" s="13">
        <v>14</v>
      </c>
      <c r="AI6" s="62"/>
      <c r="AJ6" s="13">
        <v>15</v>
      </c>
      <c r="AK6" s="62"/>
      <c r="AL6" s="13">
        <v>16</v>
      </c>
      <c r="AM6" s="62"/>
      <c r="AN6" s="13">
        <v>17</v>
      </c>
      <c r="AO6" s="62"/>
      <c r="AP6" s="13">
        <v>18</v>
      </c>
      <c r="AQ6" s="62"/>
      <c r="AR6" s="13">
        <v>19</v>
      </c>
      <c r="AS6" s="62"/>
      <c r="AT6" s="13">
        <v>20</v>
      </c>
      <c r="AU6" s="62"/>
      <c r="AV6" s="13">
        <v>21</v>
      </c>
      <c r="AW6" s="62"/>
      <c r="AX6" s="13">
        <v>22</v>
      </c>
      <c r="AY6" s="62"/>
      <c r="AZ6" s="13">
        <v>23</v>
      </c>
      <c r="BA6" s="62"/>
      <c r="BB6" s="13">
        <v>24</v>
      </c>
      <c r="BC6" s="62"/>
      <c r="BD6" s="13">
        <v>25</v>
      </c>
      <c r="BE6" s="62"/>
      <c r="BF6" s="13">
        <v>26</v>
      </c>
      <c r="BG6" s="62"/>
      <c r="BH6" s="13">
        <v>27</v>
      </c>
      <c r="BI6" s="62"/>
      <c r="BJ6" s="13">
        <v>28</v>
      </c>
      <c r="BK6" s="62"/>
      <c r="BL6" s="13">
        <v>29</v>
      </c>
      <c r="BM6" s="62"/>
      <c r="BN6" s="13">
        <v>30</v>
      </c>
      <c r="BO6" s="62"/>
      <c r="BP6" s="13">
        <v>31</v>
      </c>
      <c r="BQ6" s="62"/>
      <c r="BR6" s="81"/>
      <c r="BS6" s="82"/>
      <c r="BT6" s="83"/>
    </row>
    <row r="7" ht="20.25" spans="1:72">
      <c r="A7" s="4"/>
      <c r="B7" s="5"/>
      <c r="C7" s="5"/>
      <c r="D7" s="17" t="s">
        <v>15</v>
      </c>
      <c r="E7" s="18" t="s">
        <v>10</v>
      </c>
      <c r="F7" s="19" t="s">
        <v>16</v>
      </c>
      <c r="G7" s="19" t="s">
        <v>17</v>
      </c>
      <c r="H7" s="20" t="s">
        <v>20</v>
      </c>
      <c r="I7" s="20" t="s">
        <v>19</v>
      </c>
      <c r="J7" s="20" t="s">
        <v>18</v>
      </c>
      <c r="K7" s="20" t="s">
        <v>19</v>
      </c>
      <c r="L7" s="20" t="s">
        <v>18</v>
      </c>
      <c r="M7" s="20" t="s">
        <v>19</v>
      </c>
      <c r="N7" s="20" t="s">
        <v>18</v>
      </c>
      <c r="O7" s="20" t="s">
        <v>19</v>
      </c>
      <c r="P7" s="20" t="s">
        <v>18</v>
      </c>
      <c r="Q7" s="20" t="s">
        <v>19</v>
      </c>
      <c r="R7" s="20" t="s">
        <v>18</v>
      </c>
      <c r="S7" s="20" t="s">
        <v>19</v>
      </c>
      <c r="T7" s="20" t="s">
        <v>18</v>
      </c>
      <c r="U7" s="20" t="s">
        <v>19</v>
      </c>
      <c r="V7" s="20" t="s">
        <v>20</v>
      </c>
      <c r="W7" s="20" t="s">
        <v>19</v>
      </c>
      <c r="X7" s="20" t="s">
        <v>18</v>
      </c>
      <c r="Y7" s="20" t="s">
        <v>19</v>
      </c>
      <c r="Z7" s="20" t="s">
        <v>18</v>
      </c>
      <c r="AA7" s="20" t="s">
        <v>19</v>
      </c>
      <c r="AB7" s="20" t="s">
        <v>18</v>
      </c>
      <c r="AC7" s="20" t="s">
        <v>19</v>
      </c>
      <c r="AD7" s="20" t="s">
        <v>18</v>
      </c>
      <c r="AE7" s="20" t="s">
        <v>19</v>
      </c>
      <c r="AF7" s="20" t="s">
        <v>18</v>
      </c>
      <c r="AG7" s="20" t="s">
        <v>19</v>
      </c>
      <c r="AH7" s="20" t="s">
        <v>18</v>
      </c>
      <c r="AI7" s="20" t="s">
        <v>19</v>
      </c>
      <c r="AJ7" s="20" t="s">
        <v>20</v>
      </c>
      <c r="AK7" s="20" t="s">
        <v>19</v>
      </c>
      <c r="AL7" s="20" t="s">
        <v>18</v>
      </c>
      <c r="AM7" s="20" t="s">
        <v>19</v>
      </c>
      <c r="AN7" s="20" t="s">
        <v>18</v>
      </c>
      <c r="AO7" s="20" t="s">
        <v>19</v>
      </c>
      <c r="AP7" s="20" t="s">
        <v>18</v>
      </c>
      <c r="AQ7" s="20" t="s">
        <v>19</v>
      </c>
      <c r="AR7" s="20" t="s">
        <v>18</v>
      </c>
      <c r="AS7" s="20" t="s">
        <v>19</v>
      </c>
      <c r="AT7" s="20" t="s">
        <v>18</v>
      </c>
      <c r="AU7" s="20" t="s">
        <v>19</v>
      </c>
      <c r="AV7" s="20" t="s">
        <v>18</v>
      </c>
      <c r="AW7" s="20" t="s">
        <v>19</v>
      </c>
      <c r="AX7" s="20" t="s">
        <v>20</v>
      </c>
      <c r="AY7" s="20" t="s">
        <v>19</v>
      </c>
      <c r="AZ7" s="20" t="s">
        <v>18</v>
      </c>
      <c r="BA7" s="20" t="s">
        <v>19</v>
      </c>
      <c r="BB7" s="20" t="s">
        <v>18</v>
      </c>
      <c r="BC7" s="20" t="s">
        <v>19</v>
      </c>
      <c r="BD7" s="20" t="s">
        <v>18</v>
      </c>
      <c r="BE7" s="20" t="s">
        <v>19</v>
      </c>
      <c r="BF7" s="20" t="s">
        <v>18</v>
      </c>
      <c r="BG7" s="20" t="s">
        <v>19</v>
      </c>
      <c r="BH7" s="20" t="s">
        <v>18</v>
      </c>
      <c r="BI7" s="20" t="s">
        <v>19</v>
      </c>
      <c r="BJ7" s="20" t="s">
        <v>18</v>
      </c>
      <c r="BK7" s="20" t="s">
        <v>19</v>
      </c>
      <c r="BL7" s="20" t="s">
        <v>20</v>
      </c>
      <c r="BM7" s="20" t="s">
        <v>19</v>
      </c>
      <c r="BN7" s="20" t="s">
        <v>18</v>
      </c>
      <c r="BO7" s="20" t="s">
        <v>19</v>
      </c>
      <c r="BP7" s="20" t="s">
        <v>18</v>
      </c>
      <c r="BQ7" s="20" t="s">
        <v>19</v>
      </c>
      <c r="BR7" s="20" t="s">
        <v>18</v>
      </c>
      <c r="BS7" s="84" t="s">
        <v>19</v>
      </c>
      <c r="BT7" s="85"/>
    </row>
    <row r="8" ht="25.5" spans="1:72">
      <c r="A8" s="21"/>
      <c r="B8" s="22" t="s">
        <v>21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</row>
    <row r="9" ht="21" spans="1:72">
      <c r="A9" s="24">
        <v>1</v>
      </c>
      <c r="B9" s="25" t="s">
        <v>22</v>
      </c>
      <c r="C9" s="26" t="s">
        <v>23</v>
      </c>
      <c r="D9" s="27"/>
      <c r="E9" s="28"/>
      <c r="F9" s="29">
        <v>1</v>
      </c>
      <c r="G9" s="30"/>
      <c r="H9" s="31"/>
      <c r="I9" s="36"/>
      <c r="J9" s="31"/>
      <c r="K9" s="31"/>
      <c r="L9" s="31"/>
      <c r="M9" s="31"/>
      <c r="N9" s="24"/>
      <c r="O9" s="31"/>
      <c r="P9" s="24"/>
      <c r="Q9" s="31"/>
      <c r="R9" s="31"/>
      <c r="S9" s="31"/>
      <c r="T9" s="31"/>
      <c r="U9" s="31"/>
      <c r="V9" s="31"/>
      <c r="W9" s="36"/>
      <c r="X9" s="31"/>
      <c r="Y9" s="31"/>
      <c r="Z9" s="31"/>
      <c r="AA9" s="31"/>
      <c r="AB9" s="24"/>
      <c r="AC9" s="31"/>
      <c r="AD9" s="24"/>
      <c r="AE9" s="31"/>
      <c r="AF9" s="31"/>
      <c r="AG9" s="31"/>
      <c r="AH9" s="29">
        <v>1</v>
      </c>
      <c r="AI9" s="31"/>
      <c r="AJ9" s="31"/>
      <c r="AK9" s="36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6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29">
        <v>1</v>
      </c>
      <c r="BK9" s="31"/>
      <c r="BL9" s="31"/>
      <c r="BM9" s="36"/>
      <c r="BN9" s="31"/>
      <c r="BO9" s="31"/>
      <c r="BP9" s="31"/>
      <c r="BQ9" s="31"/>
      <c r="BR9" s="86">
        <f>SUM(H9,J9,L9,N9,P9,R9,T9,V9,X9,Z9,AB9,AD9,AF9,AH9,AJ9,AL9,AN9,AP9,AR9,AT9,AV9,AX9,AZ9,BB9,BD9,BF9,BH9,BJ9,BL9,BN9,BP9)</f>
        <v>2</v>
      </c>
      <c r="BS9" s="86">
        <f t="shared" ref="BS9:BS72" si="0">SUM(I9,K9,M9,O9,Q9,S9,U9,W9,Y9,AA9,AC9,AE9,AG9,AI9,AK9,AM9,AO9,AQ9,AS9,AU9,AW9,AY9,BA9,BC9,BE9,BG9,BI9,BK9,BM9,BO9,BQ9)</f>
        <v>0</v>
      </c>
      <c r="BT9" s="87"/>
    </row>
    <row r="10" ht="21" spans="1:72">
      <c r="A10" s="24">
        <v>2</v>
      </c>
      <c r="B10" s="26" t="s">
        <v>24</v>
      </c>
      <c r="C10" s="26" t="s">
        <v>25</v>
      </c>
      <c r="D10" s="32"/>
      <c r="E10" s="33"/>
      <c r="F10" s="34"/>
      <c r="G10" s="35">
        <v>1</v>
      </c>
      <c r="H10" s="31"/>
      <c r="I10" s="31"/>
      <c r="J10" s="35">
        <v>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86">
        <f t="shared" ref="BR9:BR72" si="1">SUM(H10,J10,L10,N10,P10,R10,T10,V10,X10,Z10,AB10,AD10,AF10,AH10,AJ10,AL10,AN10,AP10,AR10,AT10,AV10,AX10,AZ10,BB10,BD10,BF10,BH10,BJ10,BL10,BN10,BP10)</f>
        <v>1</v>
      </c>
      <c r="BS10" s="86">
        <f t="shared" si="0"/>
        <v>0</v>
      </c>
      <c r="BT10" s="87" t="s">
        <v>26</v>
      </c>
    </row>
    <row r="11" ht="21" spans="1:72">
      <c r="A11" s="24">
        <v>3</v>
      </c>
      <c r="B11" s="26" t="s">
        <v>27</v>
      </c>
      <c r="C11" s="26" t="s">
        <v>28</v>
      </c>
      <c r="D11" s="32"/>
      <c r="E11" s="33"/>
      <c r="F11" s="34"/>
      <c r="G11" s="35">
        <v>1</v>
      </c>
      <c r="H11" s="31"/>
      <c r="I11" s="24"/>
      <c r="J11" s="31"/>
      <c r="K11" s="24"/>
      <c r="L11" s="31"/>
      <c r="M11" s="31"/>
      <c r="N11" s="31"/>
      <c r="O11" s="31"/>
      <c r="P11" s="24"/>
      <c r="Q11" s="31"/>
      <c r="R11" s="31"/>
      <c r="S11" s="31"/>
      <c r="T11" s="24"/>
      <c r="U11" s="31"/>
      <c r="V11" s="31"/>
      <c r="W11" s="24"/>
      <c r="X11" s="31"/>
      <c r="Y11" s="24"/>
      <c r="Z11" s="31"/>
      <c r="AA11" s="31"/>
      <c r="AB11" s="31"/>
      <c r="AC11" s="31"/>
      <c r="AD11" s="24"/>
      <c r="AE11" s="31"/>
      <c r="AF11" s="31"/>
      <c r="AG11" s="31"/>
      <c r="AH11" s="24"/>
      <c r="AI11" s="31"/>
      <c r="AJ11" s="31"/>
      <c r="AK11" s="24"/>
      <c r="AL11" s="35">
        <v>1</v>
      </c>
      <c r="AM11" s="24"/>
      <c r="AN11" s="31"/>
      <c r="AO11" s="31"/>
      <c r="AP11" s="31"/>
      <c r="AQ11" s="31"/>
      <c r="AR11" s="31"/>
      <c r="AS11" s="31"/>
      <c r="AT11" s="31"/>
      <c r="AU11" s="31"/>
      <c r="AV11" s="24"/>
      <c r="AW11" s="31"/>
      <c r="AX11" s="31"/>
      <c r="AY11" s="24"/>
      <c r="AZ11" s="24"/>
      <c r="BA11" s="24"/>
      <c r="BB11" s="31"/>
      <c r="BC11" s="31"/>
      <c r="BD11" s="31"/>
      <c r="BE11" s="31"/>
      <c r="BF11" s="31"/>
      <c r="BG11" s="31"/>
      <c r="BH11" s="31"/>
      <c r="BI11" s="31"/>
      <c r="BJ11" s="24"/>
      <c r="BK11" s="31"/>
      <c r="BL11" s="31"/>
      <c r="BM11" s="24"/>
      <c r="BN11" s="24"/>
      <c r="BO11" s="24"/>
      <c r="BP11" s="31"/>
      <c r="BQ11" s="31"/>
      <c r="BR11" s="86">
        <f t="shared" si="1"/>
        <v>1</v>
      </c>
      <c r="BS11" s="86">
        <f t="shared" si="0"/>
        <v>0</v>
      </c>
      <c r="BT11" s="87" t="s">
        <v>26</v>
      </c>
    </row>
    <row r="12" ht="21" spans="1:72">
      <c r="A12" s="24">
        <v>4</v>
      </c>
      <c r="B12" s="26" t="s">
        <v>29</v>
      </c>
      <c r="C12" s="26" t="s">
        <v>30</v>
      </c>
      <c r="D12" s="32"/>
      <c r="E12" s="33">
        <v>1</v>
      </c>
      <c r="F12" s="34"/>
      <c r="G12" s="35"/>
      <c r="H12" s="31"/>
      <c r="I12" s="24"/>
      <c r="J12" s="31"/>
      <c r="K12" s="68"/>
      <c r="L12" s="31"/>
      <c r="M12" s="31"/>
      <c r="N12" s="31"/>
      <c r="O12" s="31"/>
      <c r="P12" s="33">
        <v>1</v>
      </c>
      <c r="Q12" s="31"/>
      <c r="R12" s="31"/>
      <c r="S12" s="31"/>
      <c r="T12" s="24"/>
      <c r="U12" s="31"/>
      <c r="V12" s="31"/>
      <c r="W12" s="24"/>
      <c r="X12" s="31"/>
      <c r="Y12" s="24"/>
      <c r="Z12" s="31"/>
      <c r="AA12" s="31"/>
      <c r="AB12" s="31"/>
      <c r="AC12" s="31"/>
      <c r="AD12" s="33">
        <v>1</v>
      </c>
      <c r="AE12" s="31"/>
      <c r="AF12" s="31"/>
      <c r="AG12" s="31"/>
      <c r="AH12" s="24"/>
      <c r="AI12" s="31"/>
      <c r="AJ12" s="31"/>
      <c r="AK12" s="24"/>
      <c r="AL12" s="31"/>
      <c r="AM12" s="24"/>
      <c r="AN12" s="31"/>
      <c r="AO12" s="31"/>
      <c r="AP12" s="31"/>
      <c r="AQ12" s="31"/>
      <c r="AR12" s="33">
        <v>1</v>
      </c>
      <c r="AS12" s="31"/>
      <c r="AT12" s="31"/>
      <c r="AU12" s="31"/>
      <c r="AV12" s="24"/>
      <c r="AW12" s="31"/>
      <c r="AX12" s="31"/>
      <c r="AY12" s="24"/>
      <c r="AZ12" s="31"/>
      <c r="BA12" s="24"/>
      <c r="BB12" s="31"/>
      <c r="BC12" s="31"/>
      <c r="BD12" s="31"/>
      <c r="BE12" s="31"/>
      <c r="BF12" s="33">
        <v>1</v>
      </c>
      <c r="BG12" s="31"/>
      <c r="BH12" s="31"/>
      <c r="BI12" s="31"/>
      <c r="BJ12" s="24"/>
      <c r="BK12" s="31"/>
      <c r="BL12" s="31"/>
      <c r="BM12" s="24"/>
      <c r="BN12" s="31"/>
      <c r="BO12" s="24"/>
      <c r="BP12" s="31"/>
      <c r="BQ12" s="31"/>
      <c r="BR12" s="86">
        <f t="shared" si="1"/>
        <v>4</v>
      </c>
      <c r="BS12" s="86">
        <f t="shared" si="0"/>
        <v>0</v>
      </c>
      <c r="BT12" s="87"/>
    </row>
    <row r="13" ht="21" spans="1:72">
      <c r="A13" s="24">
        <v>5</v>
      </c>
      <c r="B13" s="26" t="s">
        <v>31</v>
      </c>
      <c r="C13" s="26" t="s">
        <v>32</v>
      </c>
      <c r="D13" s="32"/>
      <c r="E13" s="33"/>
      <c r="F13" s="34"/>
      <c r="G13" s="35">
        <v>1</v>
      </c>
      <c r="H13" s="31"/>
      <c r="I13" s="24"/>
      <c r="J13" s="31"/>
      <c r="K13" s="24"/>
      <c r="L13" s="31"/>
      <c r="M13" s="31"/>
      <c r="N13" s="24"/>
      <c r="O13" s="31"/>
      <c r="P13" s="24"/>
      <c r="Q13" s="31"/>
      <c r="R13" s="31"/>
      <c r="S13" s="31"/>
      <c r="T13" s="24"/>
      <c r="U13" s="31"/>
      <c r="V13" s="31"/>
      <c r="W13" s="24"/>
      <c r="X13" s="35">
        <v>1</v>
      </c>
      <c r="Y13" s="24"/>
      <c r="Z13" s="31"/>
      <c r="AA13" s="31"/>
      <c r="AB13" s="24"/>
      <c r="AC13" s="31"/>
      <c r="AD13" s="24"/>
      <c r="AE13" s="31"/>
      <c r="AF13" s="31"/>
      <c r="AG13" s="31"/>
      <c r="AH13" s="24"/>
      <c r="AI13" s="31"/>
      <c r="AJ13" s="31"/>
      <c r="AK13" s="24"/>
      <c r="AL13" s="31"/>
      <c r="AM13" s="24"/>
      <c r="AN13" s="31"/>
      <c r="AO13" s="31"/>
      <c r="AP13" s="31"/>
      <c r="AQ13" s="31"/>
      <c r="AR13" s="31"/>
      <c r="AS13" s="31"/>
      <c r="AT13" s="31"/>
      <c r="AU13" s="31"/>
      <c r="AV13" s="24"/>
      <c r="AW13" s="31"/>
      <c r="AX13" s="31"/>
      <c r="AY13" s="24"/>
      <c r="AZ13" s="31"/>
      <c r="BA13" s="24"/>
      <c r="BB13" s="31"/>
      <c r="BC13" s="31"/>
      <c r="BD13" s="31"/>
      <c r="BE13" s="31"/>
      <c r="BF13" s="31"/>
      <c r="BG13" s="31"/>
      <c r="BH13" s="31"/>
      <c r="BI13" s="31"/>
      <c r="BJ13" s="24"/>
      <c r="BK13" s="31"/>
      <c r="BL13" s="31"/>
      <c r="BM13" s="24"/>
      <c r="BN13" s="31"/>
      <c r="BO13" s="24"/>
      <c r="BP13" s="31"/>
      <c r="BQ13" s="31"/>
      <c r="BR13" s="86">
        <f t="shared" si="1"/>
        <v>1</v>
      </c>
      <c r="BS13" s="86">
        <f t="shared" si="0"/>
        <v>0</v>
      </c>
      <c r="BT13" s="87" t="s">
        <v>26</v>
      </c>
    </row>
    <row r="14" ht="21" spans="1:72">
      <c r="A14" s="24">
        <v>6</v>
      </c>
      <c r="B14" s="26" t="s">
        <v>33</v>
      </c>
      <c r="C14" s="26" t="s">
        <v>34</v>
      </c>
      <c r="D14" s="32"/>
      <c r="E14" s="33"/>
      <c r="F14" s="34"/>
      <c r="G14" s="35">
        <v>1</v>
      </c>
      <c r="H14" s="31"/>
      <c r="I14" s="24"/>
      <c r="J14" s="31"/>
      <c r="K14" s="31"/>
      <c r="L14" s="24"/>
      <c r="M14" s="31"/>
      <c r="N14" s="31"/>
      <c r="O14" s="31"/>
      <c r="P14" s="24"/>
      <c r="Q14" s="31"/>
      <c r="R14" s="31"/>
      <c r="S14" s="31"/>
      <c r="T14" s="24"/>
      <c r="U14" s="24"/>
      <c r="V14" s="31"/>
      <c r="W14" s="24"/>
      <c r="X14" s="31"/>
      <c r="Y14" s="31"/>
      <c r="Z14" s="31"/>
      <c r="AA14" s="31"/>
      <c r="AB14" s="31"/>
      <c r="AC14" s="31"/>
      <c r="AD14" s="24"/>
      <c r="AE14" s="31"/>
      <c r="AF14" s="31"/>
      <c r="AG14" s="31"/>
      <c r="AH14" s="24"/>
      <c r="AI14" s="24"/>
      <c r="AJ14" s="31"/>
      <c r="AK14" s="24"/>
      <c r="AL14" s="31"/>
      <c r="AM14" s="31"/>
      <c r="AN14" s="31"/>
      <c r="AO14" s="31"/>
      <c r="AP14" s="24"/>
      <c r="AQ14" s="31"/>
      <c r="AR14" s="31"/>
      <c r="AS14" s="31"/>
      <c r="AT14" s="31"/>
      <c r="AU14" s="31"/>
      <c r="AV14" s="24"/>
      <c r="AW14" s="24"/>
      <c r="AX14" s="31"/>
      <c r="AY14" s="24"/>
      <c r="AZ14" s="35">
        <v>1</v>
      </c>
      <c r="BA14" s="31"/>
      <c r="BB14" s="31"/>
      <c r="BC14" s="31"/>
      <c r="BD14" s="24"/>
      <c r="BE14" s="31"/>
      <c r="BF14" s="31"/>
      <c r="BG14" s="31"/>
      <c r="BH14" s="31"/>
      <c r="BI14" s="31"/>
      <c r="BJ14" s="24"/>
      <c r="BK14" s="24"/>
      <c r="BL14" s="31"/>
      <c r="BM14" s="24"/>
      <c r="BN14" s="24"/>
      <c r="BO14" s="31"/>
      <c r="BP14" s="31"/>
      <c r="BQ14" s="31"/>
      <c r="BR14" s="86">
        <f t="shared" si="1"/>
        <v>1</v>
      </c>
      <c r="BS14" s="86">
        <f t="shared" si="0"/>
        <v>0</v>
      </c>
      <c r="BT14" s="87" t="s">
        <v>26</v>
      </c>
    </row>
    <row r="15" ht="25.5" spans="1:72">
      <c r="A15" s="21"/>
      <c r="B15" s="22" t="s">
        <v>35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</row>
    <row r="16" ht="21" spans="1:72">
      <c r="A16" s="24">
        <v>1</v>
      </c>
      <c r="B16" s="25" t="s">
        <v>36</v>
      </c>
      <c r="C16" s="25" t="s">
        <v>37</v>
      </c>
      <c r="D16" s="32"/>
      <c r="E16" s="33">
        <v>1</v>
      </c>
      <c r="F16" s="34"/>
      <c r="G16" s="35"/>
      <c r="H16" s="36"/>
      <c r="I16" s="24"/>
      <c r="J16" s="31"/>
      <c r="K16" s="31"/>
      <c r="L16" s="31"/>
      <c r="M16" s="31"/>
      <c r="N16" s="24"/>
      <c r="O16" s="31"/>
      <c r="P16" s="24"/>
      <c r="Q16" s="31"/>
      <c r="R16" s="31"/>
      <c r="S16" s="31"/>
      <c r="T16" s="33">
        <v>1</v>
      </c>
      <c r="U16" s="31"/>
      <c r="V16" s="36"/>
      <c r="W16" s="24"/>
      <c r="X16" s="31"/>
      <c r="Y16" s="31"/>
      <c r="Z16" s="31"/>
      <c r="AA16" s="31"/>
      <c r="AB16" s="24"/>
      <c r="AC16" s="31"/>
      <c r="AD16" s="24"/>
      <c r="AE16" s="31"/>
      <c r="AF16" s="31"/>
      <c r="AG16" s="31"/>
      <c r="AH16" s="33">
        <v>1</v>
      </c>
      <c r="AI16" s="31"/>
      <c r="AJ16" s="36"/>
      <c r="AK16" s="24"/>
      <c r="AL16" s="31"/>
      <c r="AM16" s="31"/>
      <c r="AN16" s="31"/>
      <c r="AO16" s="31"/>
      <c r="AP16" s="24"/>
      <c r="AQ16" s="31"/>
      <c r="AR16" s="24"/>
      <c r="AS16" s="31"/>
      <c r="AT16" s="31"/>
      <c r="AU16" s="31"/>
      <c r="AV16" s="33">
        <v>1</v>
      </c>
      <c r="AW16" s="31"/>
      <c r="AX16" s="36"/>
      <c r="AY16" s="24"/>
      <c r="AZ16" s="31"/>
      <c r="BA16" s="31"/>
      <c r="BB16" s="31"/>
      <c r="BC16" s="31"/>
      <c r="BD16" s="24"/>
      <c r="BE16" s="31"/>
      <c r="BF16" s="24"/>
      <c r="BG16" s="31"/>
      <c r="BH16" s="31"/>
      <c r="BI16" s="31"/>
      <c r="BJ16" s="33">
        <v>1</v>
      </c>
      <c r="BK16" s="31"/>
      <c r="BL16" s="36"/>
      <c r="BM16" s="24"/>
      <c r="BN16" s="31"/>
      <c r="BO16" s="31"/>
      <c r="BP16" s="31"/>
      <c r="BQ16" s="31"/>
      <c r="BR16" s="86">
        <f t="shared" si="1"/>
        <v>4</v>
      </c>
      <c r="BS16" s="86">
        <f t="shared" si="0"/>
        <v>0</v>
      </c>
      <c r="BT16" s="87"/>
    </row>
    <row r="17" ht="21" spans="1:72">
      <c r="A17" s="24">
        <f t="shared" ref="A17:A22" si="2">A16+1</f>
        <v>2</v>
      </c>
      <c r="B17" s="26" t="s">
        <v>38</v>
      </c>
      <c r="C17" s="26" t="s">
        <v>39</v>
      </c>
      <c r="D17" s="32"/>
      <c r="E17" s="33">
        <v>1</v>
      </c>
      <c r="F17" s="34"/>
      <c r="G17" s="35"/>
      <c r="H17" s="36"/>
      <c r="I17" s="24"/>
      <c r="J17" s="31"/>
      <c r="K17" s="31"/>
      <c r="L17" s="31"/>
      <c r="M17" s="31"/>
      <c r="N17" s="31"/>
      <c r="O17" s="31"/>
      <c r="P17" s="33">
        <v>1</v>
      </c>
      <c r="Q17" s="31"/>
      <c r="R17" s="31"/>
      <c r="S17" s="31"/>
      <c r="T17" s="31"/>
      <c r="U17" s="31"/>
      <c r="V17" s="36"/>
      <c r="W17" s="24"/>
      <c r="X17" s="31"/>
      <c r="Y17" s="31"/>
      <c r="Z17" s="31"/>
      <c r="AA17" s="31"/>
      <c r="AB17" s="31"/>
      <c r="AC17" s="31"/>
      <c r="AD17" s="33">
        <v>1</v>
      </c>
      <c r="AE17" s="31"/>
      <c r="AF17" s="31"/>
      <c r="AG17" s="31"/>
      <c r="AH17" s="31"/>
      <c r="AI17" s="31"/>
      <c r="AJ17" s="36"/>
      <c r="AK17" s="24"/>
      <c r="AL17" s="31"/>
      <c r="AM17" s="31"/>
      <c r="AN17" s="31"/>
      <c r="AO17" s="31"/>
      <c r="AP17" s="31"/>
      <c r="AQ17" s="31"/>
      <c r="AR17" s="33">
        <v>1</v>
      </c>
      <c r="AS17" s="31"/>
      <c r="AT17" s="31"/>
      <c r="AU17" s="31"/>
      <c r="AV17" s="31"/>
      <c r="AW17" s="31"/>
      <c r="AX17" s="36"/>
      <c r="AY17" s="24"/>
      <c r="AZ17" s="31"/>
      <c r="BA17" s="31"/>
      <c r="BB17" s="31"/>
      <c r="BC17" s="31"/>
      <c r="BD17" s="31"/>
      <c r="BE17" s="31"/>
      <c r="BF17" s="33">
        <v>1</v>
      </c>
      <c r="BG17" s="31"/>
      <c r="BH17" s="31"/>
      <c r="BI17" s="31"/>
      <c r="BJ17" s="31"/>
      <c r="BK17" s="31"/>
      <c r="BL17" s="36"/>
      <c r="BM17" s="24"/>
      <c r="BN17" s="31"/>
      <c r="BO17" s="31"/>
      <c r="BP17" s="31"/>
      <c r="BQ17" s="31"/>
      <c r="BR17" s="86">
        <f t="shared" si="1"/>
        <v>4</v>
      </c>
      <c r="BS17" s="86">
        <f t="shared" si="0"/>
        <v>0</v>
      </c>
      <c r="BT17" s="87"/>
    </row>
    <row r="18" ht="21" spans="1:72">
      <c r="A18" s="24">
        <f t="shared" si="2"/>
        <v>3</v>
      </c>
      <c r="B18" s="26" t="s">
        <v>40</v>
      </c>
      <c r="C18" s="26" t="s">
        <v>25</v>
      </c>
      <c r="D18" s="32"/>
      <c r="E18" s="33"/>
      <c r="F18" s="34"/>
      <c r="G18" s="35">
        <v>1</v>
      </c>
      <c r="H18" s="36"/>
      <c r="I18" s="24"/>
      <c r="J18" s="69">
        <v>1</v>
      </c>
      <c r="K18" s="31"/>
      <c r="L18" s="31"/>
      <c r="M18" s="31"/>
      <c r="N18" s="24"/>
      <c r="O18" s="31"/>
      <c r="P18" s="24"/>
      <c r="Q18" s="31"/>
      <c r="R18" s="31"/>
      <c r="S18" s="31"/>
      <c r="T18" s="24"/>
      <c r="U18" s="31"/>
      <c r="V18" s="36"/>
      <c r="W18" s="24"/>
      <c r="X18" s="69">
        <v>1</v>
      </c>
      <c r="Y18" s="31"/>
      <c r="Z18" s="31"/>
      <c r="AA18" s="31"/>
      <c r="AB18" s="24"/>
      <c r="AC18" s="31"/>
      <c r="AD18" s="24"/>
      <c r="AE18" s="31"/>
      <c r="AF18" s="31"/>
      <c r="AG18" s="31"/>
      <c r="AH18" s="24"/>
      <c r="AI18" s="31"/>
      <c r="AJ18" s="36"/>
      <c r="AK18" s="24"/>
      <c r="AL18" s="69">
        <v>1</v>
      </c>
      <c r="AM18" s="31"/>
      <c r="AN18" s="31"/>
      <c r="AO18" s="31"/>
      <c r="AP18" s="24"/>
      <c r="AQ18" s="31"/>
      <c r="AR18" s="24"/>
      <c r="AS18" s="31"/>
      <c r="AT18" s="31"/>
      <c r="AU18" s="31"/>
      <c r="AV18" s="24"/>
      <c r="AW18" s="31"/>
      <c r="AX18" s="36"/>
      <c r="AY18" s="24"/>
      <c r="AZ18" s="69">
        <v>1</v>
      </c>
      <c r="BA18" s="31"/>
      <c r="BB18" s="31"/>
      <c r="BC18" s="31"/>
      <c r="BD18" s="24"/>
      <c r="BE18" s="31"/>
      <c r="BF18" s="24"/>
      <c r="BG18" s="31"/>
      <c r="BH18" s="31"/>
      <c r="BI18" s="31"/>
      <c r="BJ18" s="24"/>
      <c r="BK18" s="31"/>
      <c r="BL18" s="36"/>
      <c r="BM18" s="24"/>
      <c r="BN18" s="69">
        <v>1</v>
      </c>
      <c r="BO18" s="31"/>
      <c r="BP18" s="31"/>
      <c r="BQ18" s="31"/>
      <c r="BR18" s="86">
        <f t="shared" si="1"/>
        <v>5</v>
      </c>
      <c r="BS18" s="86">
        <f t="shared" si="0"/>
        <v>0</v>
      </c>
      <c r="BT18" s="87"/>
    </row>
    <row r="19" ht="21" spans="1:72">
      <c r="A19" s="24">
        <f t="shared" si="2"/>
        <v>4</v>
      </c>
      <c r="B19" s="37" t="s">
        <v>41</v>
      </c>
      <c r="C19" s="26" t="s">
        <v>25</v>
      </c>
      <c r="D19" s="32"/>
      <c r="E19" s="33">
        <v>1</v>
      </c>
      <c r="F19" s="34"/>
      <c r="G19" s="35"/>
      <c r="H19" s="36"/>
      <c r="I19" s="24"/>
      <c r="J19" s="52"/>
      <c r="K19" s="31"/>
      <c r="L19" s="31"/>
      <c r="M19" s="31"/>
      <c r="N19" s="24"/>
      <c r="O19" s="31"/>
      <c r="P19" s="24"/>
      <c r="Q19" s="31"/>
      <c r="R19" s="31"/>
      <c r="S19" s="31"/>
      <c r="T19" s="24"/>
      <c r="U19" s="31"/>
      <c r="V19" s="36"/>
      <c r="W19" s="24"/>
      <c r="X19" s="31"/>
      <c r="Y19" s="31"/>
      <c r="Z19" s="31"/>
      <c r="AA19" s="31"/>
      <c r="AB19" s="24"/>
      <c r="AC19" s="31"/>
      <c r="AD19" s="24"/>
      <c r="AE19" s="31"/>
      <c r="AF19" s="31"/>
      <c r="AG19" s="31"/>
      <c r="AH19" s="24"/>
      <c r="AI19" s="31"/>
      <c r="AJ19" s="36"/>
      <c r="AK19" s="24"/>
      <c r="AL19" s="31"/>
      <c r="AM19" s="31"/>
      <c r="AN19" s="31"/>
      <c r="AO19" s="31"/>
      <c r="AP19" s="24"/>
      <c r="AQ19" s="31"/>
      <c r="AR19" s="24"/>
      <c r="AS19" s="31"/>
      <c r="AT19" s="31"/>
      <c r="AU19" s="31"/>
      <c r="AV19" s="24"/>
      <c r="AW19" s="31"/>
      <c r="AX19" s="36"/>
      <c r="AY19" s="24"/>
      <c r="AZ19" s="35">
        <v>1</v>
      </c>
      <c r="BA19" s="31"/>
      <c r="BB19" s="31"/>
      <c r="BC19" s="31"/>
      <c r="BD19" s="24"/>
      <c r="BE19" s="31"/>
      <c r="BF19" s="24"/>
      <c r="BG19" s="31"/>
      <c r="BH19" s="31"/>
      <c r="BI19" s="31"/>
      <c r="BJ19" s="24"/>
      <c r="BK19" s="31"/>
      <c r="BL19" s="36"/>
      <c r="BM19" s="24"/>
      <c r="BN19" s="24"/>
      <c r="BO19" s="31"/>
      <c r="BP19" s="31"/>
      <c r="BQ19" s="31"/>
      <c r="BR19" s="86">
        <f t="shared" si="1"/>
        <v>1</v>
      </c>
      <c r="BS19" s="86">
        <f t="shared" si="0"/>
        <v>0</v>
      </c>
      <c r="BT19" s="87" t="s">
        <v>26</v>
      </c>
    </row>
    <row r="20" ht="21" spans="1:72">
      <c r="A20" s="24">
        <f t="shared" si="2"/>
        <v>5</v>
      </c>
      <c r="B20" s="38"/>
      <c r="C20" s="39" t="s">
        <v>42</v>
      </c>
      <c r="D20" s="32"/>
      <c r="E20" s="33"/>
      <c r="F20" s="34"/>
      <c r="G20" s="35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86">
        <f t="shared" si="1"/>
        <v>0</v>
      </c>
      <c r="BS20" s="86">
        <f t="shared" si="0"/>
        <v>0</v>
      </c>
      <c r="BT20" s="87"/>
    </row>
    <row r="21" ht="21" spans="1:72">
      <c r="A21" s="24">
        <f t="shared" si="2"/>
        <v>6</v>
      </c>
      <c r="B21" s="26" t="s">
        <v>43</v>
      </c>
      <c r="C21" s="26" t="s">
        <v>44</v>
      </c>
      <c r="D21" s="32"/>
      <c r="E21" s="33">
        <v>1</v>
      </c>
      <c r="F21" s="34"/>
      <c r="G21" s="35"/>
      <c r="H21" s="36"/>
      <c r="I21" s="31"/>
      <c r="J21" s="31"/>
      <c r="K21" s="31"/>
      <c r="L21" s="33">
        <v>1</v>
      </c>
      <c r="M21" s="31"/>
      <c r="N21" s="24"/>
      <c r="O21" s="31"/>
      <c r="P21" s="31"/>
      <c r="Q21" s="31"/>
      <c r="R21" s="31"/>
      <c r="S21" s="31"/>
      <c r="T21" s="24"/>
      <c r="U21" s="31"/>
      <c r="V21" s="36"/>
      <c r="W21" s="31"/>
      <c r="X21" s="31"/>
      <c r="Y21" s="31"/>
      <c r="Z21" s="33">
        <v>1</v>
      </c>
      <c r="AA21" s="31"/>
      <c r="AB21" s="24"/>
      <c r="AC21" s="31"/>
      <c r="AD21" s="31"/>
      <c r="AE21" s="31"/>
      <c r="AF21" s="31"/>
      <c r="AG21" s="31"/>
      <c r="AH21" s="24"/>
      <c r="AI21" s="31"/>
      <c r="AJ21" s="36"/>
      <c r="AK21" s="31"/>
      <c r="AL21" s="31"/>
      <c r="AM21" s="31"/>
      <c r="AN21" s="33">
        <v>1</v>
      </c>
      <c r="AO21" s="31"/>
      <c r="AP21" s="24"/>
      <c r="AQ21" s="31"/>
      <c r="AR21" s="31"/>
      <c r="AS21" s="31"/>
      <c r="AT21" s="31"/>
      <c r="AU21" s="31"/>
      <c r="AV21" s="24"/>
      <c r="AW21" s="31"/>
      <c r="AX21" s="36"/>
      <c r="AY21" s="31"/>
      <c r="AZ21" s="31"/>
      <c r="BA21" s="31"/>
      <c r="BB21" s="33">
        <v>1</v>
      </c>
      <c r="BC21" s="31"/>
      <c r="BD21" s="24"/>
      <c r="BE21" s="31"/>
      <c r="BF21" s="31"/>
      <c r="BG21" s="31"/>
      <c r="BH21" s="31"/>
      <c r="BI21" s="31"/>
      <c r="BJ21" s="24"/>
      <c r="BK21" s="31"/>
      <c r="BL21" s="36"/>
      <c r="BM21" s="31"/>
      <c r="BN21" s="31"/>
      <c r="BO21" s="31"/>
      <c r="BP21" s="33">
        <v>1</v>
      </c>
      <c r="BQ21" s="31"/>
      <c r="BR21" s="86">
        <f t="shared" si="1"/>
        <v>5</v>
      </c>
      <c r="BS21" s="86">
        <f t="shared" si="0"/>
        <v>0</v>
      </c>
      <c r="BT21" s="87"/>
    </row>
    <row r="22" ht="21" spans="1:72">
      <c r="A22" s="40">
        <f t="shared" si="2"/>
        <v>7</v>
      </c>
      <c r="B22" s="26" t="s">
        <v>45</v>
      </c>
      <c r="C22" s="26" t="s">
        <v>37</v>
      </c>
      <c r="D22" s="32"/>
      <c r="E22" s="33">
        <v>1</v>
      </c>
      <c r="F22" s="34"/>
      <c r="G22" s="35"/>
      <c r="H22" s="36"/>
      <c r="I22" s="24"/>
      <c r="J22" s="31"/>
      <c r="K22" s="31"/>
      <c r="L22" s="31"/>
      <c r="M22" s="31"/>
      <c r="N22" s="24"/>
      <c r="O22" s="31"/>
      <c r="P22" s="24"/>
      <c r="Q22" s="31"/>
      <c r="R22" s="69">
        <v>1</v>
      </c>
      <c r="S22" s="31"/>
      <c r="T22" s="31"/>
      <c r="U22" s="31"/>
      <c r="V22" s="36"/>
      <c r="W22" s="24"/>
      <c r="X22" s="31"/>
      <c r="Y22" s="31"/>
      <c r="Z22" s="31"/>
      <c r="AA22" s="31"/>
      <c r="AB22" s="24"/>
      <c r="AC22" s="31"/>
      <c r="AD22" s="24"/>
      <c r="AE22" s="31"/>
      <c r="AF22" s="69">
        <v>1</v>
      </c>
      <c r="AG22" s="31"/>
      <c r="AH22" s="31"/>
      <c r="AI22" s="31"/>
      <c r="AJ22" s="36"/>
      <c r="AK22" s="24"/>
      <c r="AL22" s="31"/>
      <c r="AM22" s="31"/>
      <c r="AN22" s="31"/>
      <c r="AO22" s="31"/>
      <c r="AP22" s="24"/>
      <c r="AQ22" s="31"/>
      <c r="AR22" s="24"/>
      <c r="AS22" s="31"/>
      <c r="AT22" s="69">
        <v>1</v>
      </c>
      <c r="AU22" s="31"/>
      <c r="AV22" s="31"/>
      <c r="AW22" s="31"/>
      <c r="AX22" s="36"/>
      <c r="AY22" s="24"/>
      <c r="AZ22" s="31"/>
      <c r="BA22" s="31"/>
      <c r="BB22" s="31"/>
      <c r="BC22" s="31"/>
      <c r="BD22" s="24"/>
      <c r="BE22" s="31"/>
      <c r="BF22" s="24"/>
      <c r="BG22" s="31"/>
      <c r="BH22" s="69">
        <v>1</v>
      </c>
      <c r="BI22" s="31"/>
      <c r="BJ22" s="31"/>
      <c r="BK22" s="31"/>
      <c r="BL22" s="36"/>
      <c r="BM22" s="24"/>
      <c r="BN22" s="31"/>
      <c r="BO22" s="31"/>
      <c r="BP22" s="31"/>
      <c r="BQ22" s="31"/>
      <c r="BR22" s="86">
        <f t="shared" si="1"/>
        <v>4</v>
      </c>
      <c r="BS22" s="86">
        <f t="shared" si="0"/>
        <v>0</v>
      </c>
      <c r="BT22" s="87"/>
    </row>
    <row r="23" ht="21" spans="1:72">
      <c r="A23" s="24">
        <v>7</v>
      </c>
      <c r="B23" s="25" t="s">
        <v>46</v>
      </c>
      <c r="C23" s="25" t="s">
        <v>44</v>
      </c>
      <c r="D23" s="41"/>
      <c r="E23" s="42">
        <v>1</v>
      </c>
      <c r="F23" s="43"/>
      <c r="G23" s="44"/>
      <c r="H23" s="33">
        <v>1</v>
      </c>
      <c r="I23" s="70"/>
      <c r="J23" s="52"/>
      <c r="K23" s="70"/>
      <c r="L23" s="52"/>
      <c r="M23" s="52"/>
      <c r="N23" s="70"/>
      <c r="O23" s="52"/>
      <c r="P23" s="70"/>
      <c r="Q23" s="52"/>
      <c r="R23" s="52"/>
      <c r="S23" s="52"/>
      <c r="T23" s="36"/>
      <c r="U23" s="36"/>
      <c r="V23" s="33">
        <v>1</v>
      </c>
      <c r="W23" s="70"/>
      <c r="X23" s="52"/>
      <c r="Y23" s="70"/>
      <c r="Z23" s="52"/>
      <c r="AA23" s="52"/>
      <c r="AB23" s="70"/>
      <c r="AC23" s="52"/>
      <c r="AD23" s="70"/>
      <c r="AE23" s="52"/>
      <c r="AF23" s="52"/>
      <c r="AG23" s="52"/>
      <c r="AH23" s="36"/>
      <c r="AI23" s="36"/>
      <c r="AJ23" s="33">
        <v>1</v>
      </c>
      <c r="AK23" s="70"/>
      <c r="AL23" s="52"/>
      <c r="AM23" s="70"/>
      <c r="AN23" s="52"/>
      <c r="AO23" s="52"/>
      <c r="AP23" s="70"/>
      <c r="AQ23" s="52"/>
      <c r="AR23" s="70"/>
      <c r="AS23" s="52"/>
      <c r="AT23" s="52"/>
      <c r="AU23" s="52"/>
      <c r="AV23" s="36"/>
      <c r="AW23" s="36"/>
      <c r="AX23" s="33">
        <v>1</v>
      </c>
      <c r="AY23" s="70"/>
      <c r="AZ23" s="52"/>
      <c r="BA23" s="70"/>
      <c r="BB23" s="52"/>
      <c r="BC23" s="52"/>
      <c r="BD23" s="70"/>
      <c r="BE23" s="52"/>
      <c r="BF23" s="70"/>
      <c r="BG23" s="52"/>
      <c r="BH23" s="52"/>
      <c r="BI23" s="52"/>
      <c r="BJ23" s="36"/>
      <c r="BK23" s="36"/>
      <c r="BL23" s="33">
        <v>1</v>
      </c>
      <c r="BM23" s="70"/>
      <c r="BN23" s="52"/>
      <c r="BO23" s="70"/>
      <c r="BP23" s="52"/>
      <c r="BQ23" s="52"/>
      <c r="BR23" s="86">
        <f t="shared" si="1"/>
        <v>5</v>
      </c>
      <c r="BS23" s="86">
        <f t="shared" si="0"/>
        <v>0</v>
      </c>
      <c r="BT23" s="87"/>
    </row>
    <row r="24" ht="21" spans="1:72">
      <c r="A24" s="24">
        <f>A23+1</f>
        <v>8</v>
      </c>
      <c r="B24" s="45" t="s">
        <v>47</v>
      </c>
      <c r="C24" s="45" t="s">
        <v>44</v>
      </c>
      <c r="D24" s="46"/>
      <c r="E24" s="47">
        <v>1</v>
      </c>
      <c r="F24" s="48"/>
      <c r="G24" s="49"/>
      <c r="H24" s="36"/>
      <c r="I24" s="24"/>
      <c r="J24" s="31"/>
      <c r="K24" s="31"/>
      <c r="L24" s="31"/>
      <c r="M24" s="71"/>
      <c r="N24" s="24"/>
      <c r="O24" s="31"/>
      <c r="P24" s="24"/>
      <c r="Q24" s="31"/>
      <c r="R24" s="69">
        <v>1</v>
      </c>
      <c r="S24" s="31"/>
      <c r="T24" s="31"/>
      <c r="U24" s="31"/>
      <c r="V24" s="36"/>
      <c r="W24" s="24"/>
      <c r="X24" s="31"/>
      <c r="Y24" s="31"/>
      <c r="Z24" s="31"/>
      <c r="AA24" s="71"/>
      <c r="AB24" s="24"/>
      <c r="AC24" s="31"/>
      <c r="AD24" s="24"/>
      <c r="AE24" s="31"/>
      <c r="AF24" s="69">
        <v>1</v>
      </c>
      <c r="AG24" s="31"/>
      <c r="AH24" s="31"/>
      <c r="AI24" s="31"/>
      <c r="AJ24" s="36"/>
      <c r="AK24" s="24"/>
      <c r="AL24" s="31"/>
      <c r="AM24" s="31"/>
      <c r="AN24" s="31"/>
      <c r="AO24" s="71"/>
      <c r="AP24" s="24"/>
      <c r="AQ24" s="31"/>
      <c r="AR24" s="24"/>
      <c r="AS24" s="31"/>
      <c r="AT24" s="69">
        <v>1</v>
      </c>
      <c r="AU24" s="31"/>
      <c r="AV24" s="31"/>
      <c r="AW24" s="31"/>
      <c r="AX24" s="36"/>
      <c r="AY24" s="24"/>
      <c r="AZ24" s="31"/>
      <c r="BA24" s="31"/>
      <c r="BB24" s="31"/>
      <c r="BC24" s="71"/>
      <c r="BD24" s="24"/>
      <c r="BE24" s="31"/>
      <c r="BF24" s="24"/>
      <c r="BG24" s="31"/>
      <c r="BH24" s="69">
        <v>1</v>
      </c>
      <c r="BI24" s="31"/>
      <c r="BJ24" s="31"/>
      <c r="BK24" s="31"/>
      <c r="BL24" s="36"/>
      <c r="BM24" s="24"/>
      <c r="BN24" s="31"/>
      <c r="BO24" s="31"/>
      <c r="BP24" s="31"/>
      <c r="BQ24" s="71"/>
      <c r="BR24" s="86">
        <f t="shared" si="1"/>
        <v>4</v>
      </c>
      <c r="BS24" s="86">
        <f t="shared" si="0"/>
        <v>0</v>
      </c>
      <c r="BT24" s="87"/>
    </row>
    <row r="25" ht="21" spans="1:72">
      <c r="A25" s="24">
        <v>9</v>
      </c>
      <c r="B25" s="26" t="s">
        <v>48</v>
      </c>
      <c r="C25" s="26" t="s">
        <v>49</v>
      </c>
      <c r="D25" s="50"/>
      <c r="E25" s="42">
        <v>1</v>
      </c>
      <c r="F25" s="43"/>
      <c r="G25" s="44"/>
      <c r="H25" s="36"/>
      <c r="I25" s="70"/>
      <c r="J25" s="52"/>
      <c r="K25" s="70"/>
      <c r="L25" s="52"/>
      <c r="M25" s="52"/>
      <c r="N25" s="42">
        <v>1</v>
      </c>
      <c r="O25" s="52"/>
      <c r="P25" s="70"/>
      <c r="Q25" s="52"/>
      <c r="R25" s="52"/>
      <c r="S25" s="52"/>
      <c r="T25" s="70"/>
      <c r="U25" s="31"/>
      <c r="V25" s="36"/>
      <c r="W25" s="70"/>
      <c r="X25" s="52"/>
      <c r="Y25" s="70"/>
      <c r="Z25" s="52"/>
      <c r="AA25" s="52"/>
      <c r="AB25" s="42">
        <v>1</v>
      </c>
      <c r="AC25" s="52"/>
      <c r="AD25" s="70"/>
      <c r="AE25" s="52"/>
      <c r="AF25" s="52"/>
      <c r="AG25" s="52"/>
      <c r="AH25" s="70"/>
      <c r="AI25" s="31"/>
      <c r="AJ25" s="36"/>
      <c r="AK25" s="70"/>
      <c r="AL25" s="52"/>
      <c r="AM25" s="70"/>
      <c r="AN25" s="52"/>
      <c r="AO25" s="52"/>
      <c r="AP25" s="42">
        <v>1</v>
      </c>
      <c r="AQ25" s="52"/>
      <c r="AR25" s="70"/>
      <c r="AS25" s="52"/>
      <c r="AT25" s="52"/>
      <c r="AU25" s="52"/>
      <c r="AV25" s="70"/>
      <c r="AW25" s="31"/>
      <c r="AX25" s="36"/>
      <c r="AY25" s="70"/>
      <c r="AZ25" s="52"/>
      <c r="BA25" s="70"/>
      <c r="BB25" s="52"/>
      <c r="BC25" s="52"/>
      <c r="BD25" s="42">
        <v>1</v>
      </c>
      <c r="BE25" s="52"/>
      <c r="BF25" s="70"/>
      <c r="BG25" s="52"/>
      <c r="BH25" s="52"/>
      <c r="BI25" s="52"/>
      <c r="BJ25" s="70"/>
      <c r="BK25" s="31"/>
      <c r="BL25" s="36"/>
      <c r="BM25" s="70"/>
      <c r="BN25" s="52"/>
      <c r="BO25" s="70"/>
      <c r="BP25" s="52"/>
      <c r="BQ25" s="52"/>
      <c r="BR25" s="86">
        <f t="shared" si="1"/>
        <v>4</v>
      </c>
      <c r="BS25" s="86">
        <f t="shared" si="0"/>
        <v>0</v>
      </c>
      <c r="BT25" s="87"/>
    </row>
    <row r="26" ht="21" spans="1:72">
      <c r="A26" s="24">
        <v>10</v>
      </c>
      <c r="B26" s="26" t="s">
        <v>50</v>
      </c>
      <c r="C26" s="26" t="s">
        <v>44</v>
      </c>
      <c r="D26" s="50"/>
      <c r="E26" s="42">
        <v>1</v>
      </c>
      <c r="F26" s="43"/>
      <c r="G26" s="44"/>
      <c r="H26" s="51"/>
      <c r="I26" s="52"/>
      <c r="J26" s="52"/>
      <c r="K26" s="52"/>
      <c r="L26" s="52"/>
      <c r="M26" s="52"/>
      <c r="N26" s="70"/>
      <c r="O26" s="52"/>
      <c r="P26" s="70"/>
      <c r="Q26" s="52"/>
      <c r="R26" s="52"/>
      <c r="S26" s="52"/>
      <c r="T26" s="42">
        <v>1</v>
      </c>
      <c r="U26" s="75"/>
      <c r="V26" s="51"/>
      <c r="W26" s="52"/>
      <c r="X26" s="52"/>
      <c r="Y26" s="52"/>
      <c r="Z26" s="52"/>
      <c r="AA26" s="52"/>
      <c r="AB26" s="70"/>
      <c r="AC26" s="52"/>
      <c r="AD26" s="70"/>
      <c r="AE26" s="52"/>
      <c r="AF26" s="52"/>
      <c r="AG26" s="52"/>
      <c r="AH26" s="42">
        <v>1</v>
      </c>
      <c r="AI26" s="75"/>
      <c r="AJ26" s="51"/>
      <c r="AK26" s="52"/>
      <c r="AL26" s="52"/>
      <c r="AM26" s="52"/>
      <c r="AN26" s="52"/>
      <c r="AO26" s="52"/>
      <c r="AP26" s="70"/>
      <c r="AQ26" s="52"/>
      <c r="AR26" s="70"/>
      <c r="AS26" s="52"/>
      <c r="AT26" s="52"/>
      <c r="AU26" s="52"/>
      <c r="AV26" s="42">
        <v>1</v>
      </c>
      <c r="AW26" s="75"/>
      <c r="AX26" s="51"/>
      <c r="AY26" s="52"/>
      <c r="AZ26" s="52"/>
      <c r="BA26" s="52"/>
      <c r="BB26" s="52"/>
      <c r="BC26" s="52"/>
      <c r="BD26" s="70"/>
      <c r="BE26" s="52"/>
      <c r="BF26" s="70"/>
      <c r="BG26" s="52"/>
      <c r="BH26" s="52"/>
      <c r="BI26" s="52"/>
      <c r="BJ26" s="42">
        <v>1</v>
      </c>
      <c r="BK26" s="75"/>
      <c r="BL26" s="51"/>
      <c r="BM26" s="52"/>
      <c r="BN26" s="52"/>
      <c r="BO26" s="52"/>
      <c r="BP26" s="52"/>
      <c r="BQ26" s="52"/>
      <c r="BR26" s="86">
        <f t="shared" si="1"/>
        <v>4</v>
      </c>
      <c r="BS26" s="86">
        <f t="shared" si="0"/>
        <v>0</v>
      </c>
      <c r="BT26" s="87"/>
    </row>
    <row r="27" ht="21" spans="1:72">
      <c r="A27" s="24">
        <v>11</v>
      </c>
      <c r="B27" s="26" t="s">
        <v>51</v>
      </c>
      <c r="C27" s="26" t="s">
        <v>44</v>
      </c>
      <c r="D27" s="50"/>
      <c r="E27" s="42">
        <v>1</v>
      </c>
      <c r="F27" s="43"/>
      <c r="G27" s="44"/>
      <c r="H27" s="36"/>
      <c r="I27" s="52"/>
      <c r="J27" s="52"/>
      <c r="K27" s="52"/>
      <c r="L27" s="52"/>
      <c r="M27" s="52"/>
      <c r="N27" s="70"/>
      <c r="O27" s="52"/>
      <c r="P27" s="70"/>
      <c r="Q27" s="52"/>
      <c r="R27" s="52"/>
      <c r="S27" s="52"/>
      <c r="T27" s="42">
        <v>1</v>
      </c>
      <c r="U27" s="31"/>
      <c r="V27" s="36"/>
      <c r="W27" s="52"/>
      <c r="X27" s="52"/>
      <c r="Y27" s="52"/>
      <c r="Z27" s="52"/>
      <c r="AA27" s="52"/>
      <c r="AB27" s="70"/>
      <c r="AC27" s="52"/>
      <c r="AD27" s="70"/>
      <c r="AE27" s="52"/>
      <c r="AF27" s="52"/>
      <c r="AG27" s="52"/>
      <c r="AH27" s="42">
        <v>1</v>
      </c>
      <c r="AI27" s="31"/>
      <c r="AJ27" s="36"/>
      <c r="AK27" s="52"/>
      <c r="AL27" s="52"/>
      <c r="AM27" s="52"/>
      <c r="AN27" s="52"/>
      <c r="AO27" s="52"/>
      <c r="AP27" s="70"/>
      <c r="AQ27" s="52"/>
      <c r="AR27" s="70"/>
      <c r="AS27" s="52"/>
      <c r="AT27" s="52"/>
      <c r="AU27" s="52"/>
      <c r="AV27" s="42">
        <v>1</v>
      </c>
      <c r="AW27" s="31"/>
      <c r="AX27" s="36"/>
      <c r="AY27" s="52"/>
      <c r="AZ27" s="52"/>
      <c r="BA27" s="52"/>
      <c r="BB27" s="52"/>
      <c r="BC27" s="52"/>
      <c r="BD27" s="70"/>
      <c r="BE27" s="52"/>
      <c r="BF27" s="70"/>
      <c r="BG27" s="52"/>
      <c r="BH27" s="52"/>
      <c r="BI27" s="52"/>
      <c r="BJ27" s="42">
        <v>1</v>
      </c>
      <c r="BK27" s="31"/>
      <c r="BL27" s="36"/>
      <c r="BM27" s="52"/>
      <c r="BN27" s="52"/>
      <c r="BO27" s="52"/>
      <c r="BP27" s="52"/>
      <c r="BQ27" s="52"/>
      <c r="BR27" s="86">
        <f t="shared" si="1"/>
        <v>4</v>
      </c>
      <c r="BS27" s="86">
        <f t="shared" si="0"/>
        <v>0</v>
      </c>
      <c r="BT27" s="88" t="s">
        <v>52</v>
      </c>
    </row>
    <row r="28" ht="21" spans="1:72">
      <c r="A28" s="24">
        <v>12</v>
      </c>
      <c r="B28" s="26" t="s">
        <v>53</v>
      </c>
      <c r="C28" s="26" t="s">
        <v>54</v>
      </c>
      <c r="D28" s="50"/>
      <c r="E28" s="42">
        <v>1</v>
      </c>
      <c r="F28" s="43"/>
      <c r="G28" s="44"/>
      <c r="H28" s="52"/>
      <c r="I28" s="52"/>
      <c r="J28" s="42">
        <v>1</v>
      </c>
      <c r="K28" s="52"/>
      <c r="L28" s="52"/>
      <c r="M28" s="52"/>
      <c r="N28" s="70"/>
      <c r="O28" s="52"/>
      <c r="P28" s="70"/>
      <c r="Q28" s="52"/>
      <c r="R28" s="52"/>
      <c r="S28" s="52"/>
      <c r="T28" s="52"/>
      <c r="U28" s="52"/>
      <c r="V28" s="52"/>
      <c r="W28" s="52"/>
      <c r="X28" s="42">
        <v>1</v>
      </c>
      <c r="Y28" s="52"/>
      <c r="Z28" s="52"/>
      <c r="AA28" s="52"/>
      <c r="AB28" s="70"/>
      <c r="AC28" s="52"/>
      <c r="AD28" s="70"/>
      <c r="AE28" s="52"/>
      <c r="AF28" s="52"/>
      <c r="AG28" s="52"/>
      <c r="AH28" s="52"/>
      <c r="AI28" s="52"/>
      <c r="AJ28" s="52"/>
      <c r="AK28" s="52"/>
      <c r="AL28" s="42">
        <v>1</v>
      </c>
      <c r="AM28" s="52"/>
      <c r="AN28" s="52"/>
      <c r="AO28" s="52"/>
      <c r="AP28" s="70"/>
      <c r="AQ28" s="52"/>
      <c r="AR28" s="70"/>
      <c r="AS28" s="52"/>
      <c r="AT28" s="52"/>
      <c r="AU28" s="52"/>
      <c r="AV28" s="52"/>
      <c r="AW28" s="52"/>
      <c r="AX28" s="52"/>
      <c r="AY28" s="52"/>
      <c r="AZ28" s="42">
        <v>1</v>
      </c>
      <c r="BA28" s="52"/>
      <c r="BB28" s="52"/>
      <c r="BC28" s="52"/>
      <c r="BD28" s="70"/>
      <c r="BE28" s="52"/>
      <c r="BF28" s="70"/>
      <c r="BG28" s="52"/>
      <c r="BH28" s="52"/>
      <c r="BI28" s="52"/>
      <c r="BJ28" s="52"/>
      <c r="BK28" s="52"/>
      <c r="BL28" s="52"/>
      <c r="BM28" s="52"/>
      <c r="BN28" s="42">
        <v>1</v>
      </c>
      <c r="BO28" s="52"/>
      <c r="BP28" s="52"/>
      <c r="BQ28" s="52"/>
      <c r="BR28" s="86">
        <f t="shared" si="1"/>
        <v>5</v>
      </c>
      <c r="BS28" s="86">
        <f t="shared" si="0"/>
        <v>0</v>
      </c>
      <c r="BT28" s="87"/>
    </row>
    <row r="29" ht="21" spans="1:72">
      <c r="A29" s="24">
        <v>13</v>
      </c>
      <c r="B29" s="26" t="s">
        <v>55</v>
      </c>
      <c r="C29" s="26" t="s">
        <v>44</v>
      </c>
      <c r="D29" s="50"/>
      <c r="E29" s="42">
        <v>1</v>
      </c>
      <c r="F29" s="43"/>
      <c r="G29" s="44"/>
      <c r="H29" s="36"/>
      <c r="I29" s="70"/>
      <c r="J29" s="52"/>
      <c r="K29" s="70"/>
      <c r="L29" s="52"/>
      <c r="M29" s="52"/>
      <c r="N29" s="42">
        <v>1</v>
      </c>
      <c r="O29" s="52"/>
      <c r="P29" s="70"/>
      <c r="Q29" s="52"/>
      <c r="R29" s="52"/>
      <c r="S29" s="52"/>
      <c r="T29" s="70"/>
      <c r="U29" s="31"/>
      <c r="V29" s="36"/>
      <c r="W29" s="70"/>
      <c r="X29" s="52"/>
      <c r="Y29" s="70"/>
      <c r="Z29" s="52"/>
      <c r="AA29" s="52"/>
      <c r="AB29" s="42">
        <v>1</v>
      </c>
      <c r="AC29" s="52"/>
      <c r="AD29" s="70"/>
      <c r="AE29" s="52"/>
      <c r="AF29" s="52"/>
      <c r="AG29" s="52"/>
      <c r="AH29" s="70"/>
      <c r="AI29" s="31"/>
      <c r="AJ29" s="36"/>
      <c r="AK29" s="70"/>
      <c r="AL29" s="52"/>
      <c r="AM29" s="70"/>
      <c r="AN29" s="52"/>
      <c r="AO29" s="52"/>
      <c r="AP29" s="42">
        <v>1</v>
      </c>
      <c r="AQ29" s="52"/>
      <c r="AR29" s="70"/>
      <c r="AS29" s="52"/>
      <c r="AT29" s="52"/>
      <c r="AU29" s="52"/>
      <c r="AV29" s="70"/>
      <c r="AW29" s="31"/>
      <c r="AX29" s="36"/>
      <c r="AY29" s="70"/>
      <c r="AZ29" s="52"/>
      <c r="BA29" s="70"/>
      <c r="BB29" s="52"/>
      <c r="BC29" s="52"/>
      <c r="BD29" s="42">
        <v>1</v>
      </c>
      <c r="BE29" s="52"/>
      <c r="BF29" s="70"/>
      <c r="BG29" s="52"/>
      <c r="BH29" s="52"/>
      <c r="BI29" s="52"/>
      <c r="BJ29" s="70"/>
      <c r="BK29" s="31"/>
      <c r="BL29" s="36"/>
      <c r="BM29" s="70"/>
      <c r="BN29" s="52"/>
      <c r="BO29" s="70"/>
      <c r="BP29" s="52"/>
      <c r="BQ29" s="52"/>
      <c r="BR29" s="86">
        <f t="shared" si="1"/>
        <v>4</v>
      </c>
      <c r="BS29" s="86">
        <f t="shared" si="0"/>
        <v>0</v>
      </c>
      <c r="BT29" s="87"/>
    </row>
    <row r="30" ht="21" spans="1:72">
      <c r="A30" s="24">
        <v>14</v>
      </c>
      <c r="B30" s="26" t="s">
        <v>56</v>
      </c>
      <c r="C30" s="26" t="s">
        <v>25</v>
      </c>
      <c r="D30" s="50"/>
      <c r="E30" s="42">
        <v>1</v>
      </c>
      <c r="F30" s="43"/>
      <c r="G30" s="44"/>
      <c r="H30" s="33">
        <v>1</v>
      </c>
      <c r="I30" s="70"/>
      <c r="J30" s="52"/>
      <c r="K30" s="70"/>
      <c r="L30" s="52"/>
      <c r="M30" s="52"/>
      <c r="N30" s="70"/>
      <c r="O30" s="52"/>
      <c r="P30" s="70"/>
      <c r="Q30" s="52"/>
      <c r="R30" s="52"/>
      <c r="S30" s="52"/>
      <c r="T30" s="36"/>
      <c r="U30" s="36"/>
      <c r="V30" s="33">
        <v>1</v>
      </c>
      <c r="W30" s="70"/>
      <c r="X30" s="52"/>
      <c r="Y30" s="70"/>
      <c r="Z30" s="52"/>
      <c r="AA30" s="52"/>
      <c r="AB30" s="70"/>
      <c r="AC30" s="52"/>
      <c r="AD30" s="70"/>
      <c r="AE30" s="52"/>
      <c r="AF30" s="52"/>
      <c r="AG30" s="52"/>
      <c r="AH30" s="36"/>
      <c r="AI30" s="36"/>
      <c r="AJ30" s="33">
        <v>1</v>
      </c>
      <c r="AK30" s="70"/>
      <c r="AL30" s="52"/>
      <c r="AM30" s="70"/>
      <c r="AN30" s="52"/>
      <c r="AO30" s="52"/>
      <c r="AP30" s="70"/>
      <c r="AQ30" s="52"/>
      <c r="AR30" s="70"/>
      <c r="AS30" s="52"/>
      <c r="AT30" s="52"/>
      <c r="AU30" s="52"/>
      <c r="AV30" s="36"/>
      <c r="AW30" s="36"/>
      <c r="AX30" s="33">
        <v>1</v>
      </c>
      <c r="AY30" s="70"/>
      <c r="AZ30" s="52"/>
      <c r="BA30" s="70"/>
      <c r="BB30" s="52"/>
      <c r="BC30" s="52"/>
      <c r="BD30" s="70"/>
      <c r="BE30" s="52"/>
      <c r="BF30" s="70"/>
      <c r="BG30" s="52"/>
      <c r="BH30" s="52"/>
      <c r="BI30" s="52"/>
      <c r="BJ30" s="36"/>
      <c r="BK30" s="36"/>
      <c r="BL30" s="33">
        <v>1</v>
      </c>
      <c r="BM30" s="70"/>
      <c r="BN30" s="52"/>
      <c r="BO30" s="70"/>
      <c r="BP30" s="52"/>
      <c r="BQ30" s="52"/>
      <c r="BR30" s="86">
        <f t="shared" si="1"/>
        <v>5</v>
      </c>
      <c r="BS30" s="86">
        <f t="shared" si="0"/>
        <v>0</v>
      </c>
      <c r="BT30" s="87"/>
    </row>
    <row r="31" ht="25.5" spans="1:72">
      <c r="A31" s="21"/>
      <c r="B31" s="22" t="s">
        <v>57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</row>
    <row r="32" ht="21" spans="1:72">
      <c r="A32" s="24">
        <v>1</v>
      </c>
      <c r="B32" s="53" t="s">
        <v>58</v>
      </c>
      <c r="C32" s="53" t="s">
        <v>59</v>
      </c>
      <c r="D32" s="50"/>
      <c r="E32" s="42">
        <v>1</v>
      </c>
      <c r="F32" s="43"/>
      <c r="G32" s="44"/>
      <c r="H32" s="52"/>
      <c r="I32" s="52"/>
      <c r="J32" s="42">
        <v>1</v>
      </c>
      <c r="K32" s="52"/>
      <c r="L32" s="52"/>
      <c r="M32" s="52"/>
      <c r="N32" s="70"/>
      <c r="O32" s="52"/>
      <c r="P32" s="70"/>
      <c r="Q32" s="52"/>
      <c r="R32" s="52"/>
      <c r="S32" s="52"/>
      <c r="T32" s="52"/>
      <c r="U32" s="52"/>
      <c r="V32" s="52"/>
      <c r="W32" s="52"/>
      <c r="X32" s="42">
        <v>1</v>
      </c>
      <c r="Y32" s="52"/>
      <c r="Z32" s="52"/>
      <c r="AA32" s="52"/>
      <c r="AB32" s="70"/>
      <c r="AC32" s="52"/>
      <c r="AD32" s="70"/>
      <c r="AE32" s="52"/>
      <c r="AF32" s="52"/>
      <c r="AG32" s="52"/>
      <c r="AH32" s="52"/>
      <c r="AI32" s="52"/>
      <c r="AJ32" s="52"/>
      <c r="AK32" s="52"/>
      <c r="AL32" s="42">
        <v>1</v>
      </c>
      <c r="AM32" s="52"/>
      <c r="AN32" s="52"/>
      <c r="AO32" s="52"/>
      <c r="AP32" s="70"/>
      <c r="AQ32" s="52"/>
      <c r="AR32" s="70"/>
      <c r="AS32" s="52"/>
      <c r="AT32" s="52"/>
      <c r="AU32" s="52"/>
      <c r="AV32" s="52"/>
      <c r="AW32" s="52"/>
      <c r="AX32" s="52"/>
      <c r="AY32" s="52"/>
      <c r="AZ32" s="42">
        <v>1</v>
      </c>
      <c r="BA32" s="52"/>
      <c r="BB32" s="52"/>
      <c r="BC32" s="52"/>
      <c r="BD32" s="70"/>
      <c r="BE32" s="52"/>
      <c r="BF32" s="70"/>
      <c r="BG32" s="52"/>
      <c r="BH32" s="52"/>
      <c r="BI32" s="52"/>
      <c r="BJ32" s="52"/>
      <c r="BK32" s="52"/>
      <c r="BL32" s="52"/>
      <c r="BM32" s="52"/>
      <c r="BN32" s="42">
        <v>1</v>
      </c>
      <c r="BO32" s="52"/>
      <c r="BP32" s="52"/>
      <c r="BQ32" s="52"/>
      <c r="BR32" s="86">
        <f t="shared" si="1"/>
        <v>5</v>
      </c>
      <c r="BS32" s="86">
        <f t="shared" si="0"/>
        <v>0</v>
      </c>
      <c r="BT32" s="87"/>
    </row>
    <row r="33" ht="21" spans="1:72">
      <c r="A33" s="24">
        <v>2</v>
      </c>
      <c r="B33" s="53" t="s">
        <v>60</v>
      </c>
      <c r="C33" s="53" t="s">
        <v>61</v>
      </c>
      <c r="D33" s="50"/>
      <c r="E33" s="42">
        <v>1</v>
      </c>
      <c r="F33" s="43"/>
      <c r="G33" s="44"/>
      <c r="H33" s="42">
        <v>1</v>
      </c>
      <c r="I33" s="70"/>
      <c r="J33" s="52"/>
      <c r="K33" s="70"/>
      <c r="L33" s="52"/>
      <c r="M33" s="52"/>
      <c r="N33" s="70"/>
      <c r="O33" s="52"/>
      <c r="P33" s="70"/>
      <c r="Q33" s="52"/>
      <c r="R33" s="52"/>
      <c r="S33" s="52"/>
      <c r="T33" s="36"/>
      <c r="U33" s="36"/>
      <c r="V33" s="42">
        <v>1</v>
      </c>
      <c r="W33" s="70"/>
      <c r="X33" s="52"/>
      <c r="Y33" s="70"/>
      <c r="Z33" s="52"/>
      <c r="AA33" s="52"/>
      <c r="AB33" s="70"/>
      <c r="AC33" s="52"/>
      <c r="AD33" s="70"/>
      <c r="AE33" s="52"/>
      <c r="AF33" s="52"/>
      <c r="AG33" s="52"/>
      <c r="AH33" s="36"/>
      <c r="AI33" s="36"/>
      <c r="AJ33" s="42">
        <v>1</v>
      </c>
      <c r="AK33" s="70"/>
      <c r="AL33" s="52"/>
      <c r="AM33" s="70"/>
      <c r="AN33" s="52"/>
      <c r="AO33" s="52"/>
      <c r="AP33" s="70"/>
      <c r="AQ33" s="52"/>
      <c r="AR33" s="70"/>
      <c r="AS33" s="52"/>
      <c r="AT33" s="52"/>
      <c r="AU33" s="52"/>
      <c r="AV33" s="36"/>
      <c r="AW33" s="36"/>
      <c r="AX33" s="42">
        <v>1</v>
      </c>
      <c r="AY33" s="70"/>
      <c r="AZ33" s="52"/>
      <c r="BA33" s="70"/>
      <c r="BB33" s="52"/>
      <c r="BC33" s="52"/>
      <c r="BD33" s="70"/>
      <c r="BE33" s="52"/>
      <c r="BF33" s="70"/>
      <c r="BG33" s="52"/>
      <c r="BH33" s="52"/>
      <c r="BI33" s="52"/>
      <c r="BJ33" s="36"/>
      <c r="BK33" s="36"/>
      <c r="BL33" s="42">
        <v>1</v>
      </c>
      <c r="BM33" s="70"/>
      <c r="BN33" s="52"/>
      <c r="BO33" s="70"/>
      <c r="BP33" s="52"/>
      <c r="BQ33" s="52"/>
      <c r="BR33" s="86">
        <f t="shared" si="1"/>
        <v>5</v>
      </c>
      <c r="BS33" s="86">
        <f t="shared" si="0"/>
        <v>0</v>
      </c>
      <c r="BT33" s="87"/>
    </row>
    <row r="34" ht="21" spans="1:72">
      <c r="A34" s="24">
        <v>3</v>
      </c>
      <c r="B34" s="53" t="s">
        <v>62</v>
      </c>
      <c r="C34" s="53" t="s">
        <v>37</v>
      </c>
      <c r="D34" s="50"/>
      <c r="E34" s="42">
        <v>1</v>
      </c>
      <c r="F34" s="43"/>
      <c r="G34" s="44"/>
      <c r="H34" s="36"/>
      <c r="I34" s="70"/>
      <c r="J34" s="52"/>
      <c r="K34" s="70"/>
      <c r="L34" s="52"/>
      <c r="M34" s="52"/>
      <c r="N34" s="42">
        <v>1</v>
      </c>
      <c r="O34" s="52"/>
      <c r="P34" s="70"/>
      <c r="Q34" s="52"/>
      <c r="R34" s="52"/>
      <c r="S34" s="52"/>
      <c r="T34" s="70"/>
      <c r="U34" s="31"/>
      <c r="V34" s="36"/>
      <c r="W34" s="70"/>
      <c r="X34" s="52"/>
      <c r="Y34" s="70"/>
      <c r="Z34" s="52"/>
      <c r="AA34" s="52"/>
      <c r="AB34" s="42">
        <v>1</v>
      </c>
      <c r="AC34" s="52"/>
      <c r="AD34" s="70"/>
      <c r="AE34" s="52"/>
      <c r="AF34" s="52"/>
      <c r="AG34" s="52"/>
      <c r="AH34" s="70"/>
      <c r="AI34" s="31"/>
      <c r="AJ34" s="36"/>
      <c r="AK34" s="70"/>
      <c r="AL34" s="52"/>
      <c r="AM34" s="70"/>
      <c r="AN34" s="52"/>
      <c r="AO34" s="52"/>
      <c r="AP34" s="42">
        <v>1</v>
      </c>
      <c r="AQ34" s="52"/>
      <c r="AR34" s="70"/>
      <c r="AS34" s="52"/>
      <c r="AT34" s="52"/>
      <c r="AU34" s="52"/>
      <c r="AV34" s="70"/>
      <c r="AW34" s="31"/>
      <c r="AX34" s="36"/>
      <c r="AY34" s="70"/>
      <c r="AZ34" s="52"/>
      <c r="BA34" s="70"/>
      <c r="BB34" s="52"/>
      <c r="BC34" s="52"/>
      <c r="BD34" s="42">
        <v>1</v>
      </c>
      <c r="BE34" s="52"/>
      <c r="BF34" s="70"/>
      <c r="BG34" s="52"/>
      <c r="BH34" s="52"/>
      <c r="BI34" s="52"/>
      <c r="BJ34" s="70"/>
      <c r="BK34" s="31"/>
      <c r="BL34" s="36"/>
      <c r="BM34" s="70"/>
      <c r="BN34" s="52"/>
      <c r="BO34" s="70"/>
      <c r="BP34" s="52"/>
      <c r="BQ34" s="52"/>
      <c r="BR34" s="86">
        <f t="shared" si="1"/>
        <v>4</v>
      </c>
      <c r="BS34" s="86">
        <f t="shared" si="0"/>
        <v>0</v>
      </c>
      <c r="BT34" s="87"/>
    </row>
    <row r="35" ht="21" spans="1:72">
      <c r="A35" s="24">
        <v>4</v>
      </c>
      <c r="B35" s="53" t="s">
        <v>63</v>
      </c>
      <c r="C35" s="53" t="s">
        <v>37</v>
      </c>
      <c r="D35" s="50"/>
      <c r="E35" s="42">
        <v>1</v>
      </c>
      <c r="F35" s="43"/>
      <c r="G35" s="44"/>
      <c r="H35" s="54"/>
      <c r="I35" s="54"/>
      <c r="J35" s="54"/>
      <c r="K35" s="36"/>
      <c r="L35" s="36"/>
      <c r="M35" s="54"/>
      <c r="N35" s="54"/>
      <c r="O35" s="54"/>
      <c r="P35" s="54"/>
      <c r="Q35" s="54"/>
      <c r="R35" s="54"/>
      <c r="S35" s="54"/>
      <c r="T35" s="54"/>
      <c r="U35" s="31"/>
      <c r="V35" s="54"/>
      <c r="W35" s="54"/>
      <c r="X35" s="54"/>
      <c r="Y35" s="36"/>
      <c r="Z35" s="36"/>
      <c r="AA35" s="54"/>
      <c r="AB35" s="54"/>
      <c r="AC35" s="54"/>
      <c r="AD35" s="54"/>
      <c r="AE35" s="54"/>
      <c r="AF35" s="54"/>
      <c r="AG35" s="54"/>
      <c r="AH35" s="54"/>
      <c r="AI35" s="31"/>
      <c r="AJ35" s="54"/>
      <c r="AK35" s="54"/>
      <c r="AL35" s="54"/>
      <c r="AM35" s="36"/>
      <c r="AN35" s="36"/>
      <c r="AO35" s="54"/>
      <c r="AP35" s="36"/>
      <c r="AQ35" s="54"/>
      <c r="AR35" s="54"/>
      <c r="AS35" s="54"/>
      <c r="AT35" s="54"/>
      <c r="AU35" s="54"/>
      <c r="AV35" s="54"/>
      <c r="AW35" s="31"/>
      <c r="AX35" s="54"/>
      <c r="AY35" s="54"/>
      <c r="AZ35" s="54"/>
      <c r="BA35" s="36"/>
      <c r="BB35" s="36"/>
      <c r="BC35" s="54"/>
      <c r="BD35" s="36"/>
      <c r="BE35" s="54"/>
      <c r="BF35" s="54"/>
      <c r="BG35" s="54"/>
      <c r="BH35" s="54"/>
      <c r="BI35" s="54"/>
      <c r="BJ35" s="54"/>
      <c r="BK35" s="31"/>
      <c r="BL35" s="54"/>
      <c r="BM35" s="54"/>
      <c r="BN35" s="54"/>
      <c r="BO35" s="36"/>
      <c r="BP35" s="36"/>
      <c r="BQ35" s="54"/>
      <c r="BR35" s="86">
        <f t="shared" si="1"/>
        <v>0</v>
      </c>
      <c r="BS35" s="86">
        <f t="shared" si="0"/>
        <v>0</v>
      </c>
      <c r="BT35" s="87" t="s">
        <v>64</v>
      </c>
    </row>
    <row r="36" ht="21" spans="1:72">
      <c r="A36" s="24">
        <v>5</v>
      </c>
      <c r="B36" s="53" t="s">
        <v>65</v>
      </c>
      <c r="C36" s="53" t="s">
        <v>66</v>
      </c>
      <c r="D36" s="50"/>
      <c r="E36" s="42"/>
      <c r="F36" s="43"/>
      <c r="G36" s="44"/>
      <c r="H36" s="54"/>
      <c r="I36" s="54"/>
      <c r="J36" s="54"/>
      <c r="K36" s="31"/>
      <c r="L36" s="36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31"/>
      <c r="Z36" s="36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31"/>
      <c r="AN36" s="36"/>
      <c r="AO36" s="54"/>
      <c r="AP36" s="3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31"/>
      <c r="BB36" s="36"/>
      <c r="BC36" s="54"/>
      <c r="BD36" s="36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31"/>
      <c r="BP36" s="36"/>
      <c r="BQ36" s="54"/>
      <c r="BR36" s="86">
        <f t="shared" si="1"/>
        <v>0</v>
      </c>
      <c r="BS36" s="86">
        <f t="shared" si="0"/>
        <v>0</v>
      </c>
      <c r="BT36" s="87" t="s">
        <v>64</v>
      </c>
    </row>
    <row r="37" ht="21" spans="1:72">
      <c r="A37" s="24">
        <v>6</v>
      </c>
      <c r="B37" s="53" t="s">
        <v>67</v>
      </c>
      <c r="C37" s="53" t="s">
        <v>54</v>
      </c>
      <c r="D37" s="50"/>
      <c r="E37" s="42"/>
      <c r="F37" s="43"/>
      <c r="G37" s="44"/>
      <c r="H37" s="36"/>
      <c r="I37" s="54"/>
      <c r="J37" s="54"/>
      <c r="K37" s="52"/>
      <c r="L37" s="31"/>
      <c r="M37" s="54"/>
      <c r="N37" s="54"/>
      <c r="O37" s="54"/>
      <c r="P37" s="54"/>
      <c r="Q37" s="54"/>
      <c r="R37" s="54"/>
      <c r="S37" s="54"/>
      <c r="T37" s="54"/>
      <c r="U37" s="36"/>
      <c r="V37" s="36"/>
      <c r="W37" s="54"/>
      <c r="X37" s="54"/>
      <c r="Y37" s="52"/>
      <c r="Z37" s="31"/>
      <c r="AA37" s="54"/>
      <c r="AB37" s="54"/>
      <c r="AC37" s="54"/>
      <c r="AD37" s="54"/>
      <c r="AE37" s="54"/>
      <c r="AF37" s="54"/>
      <c r="AG37" s="54"/>
      <c r="AH37" s="54"/>
      <c r="AI37" s="36"/>
      <c r="AJ37" s="36"/>
      <c r="AK37" s="54"/>
      <c r="AL37" s="54"/>
      <c r="AM37" s="52"/>
      <c r="AN37" s="31"/>
      <c r="AO37" s="54"/>
      <c r="AP37" s="31"/>
      <c r="AQ37" s="52"/>
      <c r="AR37" s="52"/>
      <c r="AS37" s="52"/>
      <c r="AT37" s="54"/>
      <c r="AU37" s="54"/>
      <c r="AV37" s="54"/>
      <c r="AW37" s="36"/>
      <c r="AX37" s="36"/>
      <c r="AY37" s="54"/>
      <c r="AZ37" s="54"/>
      <c r="BA37" s="52"/>
      <c r="BB37" s="31"/>
      <c r="BC37" s="54"/>
      <c r="BD37" s="31"/>
      <c r="BE37" s="52"/>
      <c r="BF37" s="52"/>
      <c r="BG37" s="52"/>
      <c r="BH37" s="54"/>
      <c r="BI37" s="54"/>
      <c r="BJ37" s="54"/>
      <c r="BK37" s="36"/>
      <c r="BL37" s="36"/>
      <c r="BM37" s="54"/>
      <c r="BN37" s="54"/>
      <c r="BO37" s="52"/>
      <c r="BP37" s="31"/>
      <c r="BQ37" s="54"/>
      <c r="BR37" s="86">
        <f t="shared" si="1"/>
        <v>0</v>
      </c>
      <c r="BS37" s="86">
        <f t="shared" si="0"/>
        <v>0</v>
      </c>
      <c r="BT37" s="87" t="s">
        <v>64</v>
      </c>
    </row>
    <row r="38" ht="21" spans="1:72">
      <c r="A38" s="24">
        <v>9</v>
      </c>
      <c r="B38" s="53" t="s">
        <v>68</v>
      </c>
      <c r="C38" s="53" t="s">
        <v>69</v>
      </c>
      <c r="D38" s="50"/>
      <c r="E38" s="42">
        <v>1</v>
      </c>
      <c r="F38" s="43"/>
      <c r="G38" s="44"/>
      <c r="H38" s="52"/>
      <c r="I38" s="70"/>
      <c r="J38" s="70"/>
      <c r="K38" s="52"/>
      <c r="L38" s="52"/>
      <c r="M38" s="52"/>
      <c r="N38" s="42">
        <v>1</v>
      </c>
      <c r="O38" s="70"/>
      <c r="P38" s="52"/>
      <c r="Q38" s="52"/>
      <c r="R38" s="52"/>
      <c r="S38" s="52"/>
      <c r="T38" s="70"/>
      <c r="U38" s="70"/>
      <c r="V38" s="52"/>
      <c r="W38" s="70"/>
      <c r="X38" s="70"/>
      <c r="Y38" s="52"/>
      <c r="Z38" s="52"/>
      <c r="AA38" s="52"/>
      <c r="AB38" s="42">
        <v>1</v>
      </c>
      <c r="AC38" s="52"/>
      <c r="AD38" s="52"/>
      <c r="AE38" s="52"/>
      <c r="AF38" s="52"/>
      <c r="AG38" s="52"/>
      <c r="AH38" s="70"/>
      <c r="AI38" s="70"/>
      <c r="AJ38" s="52"/>
      <c r="AK38" s="70"/>
      <c r="AL38" s="70"/>
      <c r="AM38" s="52"/>
      <c r="AN38" s="52"/>
      <c r="AO38" s="52"/>
      <c r="AP38" s="42">
        <v>1</v>
      </c>
      <c r="AQ38" s="52"/>
      <c r="AR38" s="52"/>
      <c r="AS38" s="52"/>
      <c r="AT38" s="52"/>
      <c r="AU38" s="52"/>
      <c r="AV38" s="70"/>
      <c r="AW38" s="70"/>
      <c r="AX38" s="52"/>
      <c r="AY38" s="70"/>
      <c r="AZ38" s="70"/>
      <c r="BA38" s="52"/>
      <c r="BB38" s="52"/>
      <c r="BC38" s="52"/>
      <c r="BD38" s="42">
        <v>1</v>
      </c>
      <c r="BE38" s="52"/>
      <c r="BF38" s="52"/>
      <c r="BG38" s="52"/>
      <c r="BH38" s="52"/>
      <c r="BI38" s="52"/>
      <c r="BJ38" s="70"/>
      <c r="BK38" s="70"/>
      <c r="BL38" s="52"/>
      <c r="BM38" s="70"/>
      <c r="BN38" s="70"/>
      <c r="BO38" s="52"/>
      <c r="BP38" s="52"/>
      <c r="BQ38" s="52"/>
      <c r="BR38" s="86">
        <f t="shared" si="1"/>
        <v>4</v>
      </c>
      <c r="BS38" s="86">
        <f t="shared" si="0"/>
        <v>0</v>
      </c>
      <c r="BT38" s="87"/>
    </row>
    <row r="39" ht="21" spans="1:72">
      <c r="A39" s="24">
        <v>10</v>
      </c>
      <c r="B39" s="53" t="s">
        <v>70</v>
      </c>
      <c r="C39" s="53" t="s">
        <v>71</v>
      </c>
      <c r="D39" s="50"/>
      <c r="E39" s="42">
        <v>1</v>
      </c>
      <c r="F39" s="43"/>
      <c r="G39" s="44"/>
      <c r="H39" s="52"/>
      <c r="I39" s="52"/>
      <c r="J39" s="52"/>
      <c r="K39" s="52"/>
      <c r="L39" s="42">
        <v>1</v>
      </c>
      <c r="M39" s="52"/>
      <c r="N39" s="70"/>
      <c r="O39" s="52"/>
      <c r="P39" s="52"/>
      <c r="Q39" s="52"/>
      <c r="R39" s="52"/>
      <c r="S39" s="52"/>
      <c r="T39" s="70"/>
      <c r="U39" s="52"/>
      <c r="V39" s="52"/>
      <c r="W39" s="52"/>
      <c r="X39" s="52"/>
      <c r="Y39" s="52"/>
      <c r="Z39" s="42">
        <v>1</v>
      </c>
      <c r="AA39" s="52"/>
      <c r="AB39" s="70"/>
      <c r="AC39" s="52"/>
      <c r="AD39" s="52"/>
      <c r="AE39" s="52"/>
      <c r="AF39" s="52"/>
      <c r="AG39" s="52"/>
      <c r="AH39" s="70"/>
      <c r="AI39" s="52"/>
      <c r="AJ39" s="52"/>
      <c r="AK39" s="52"/>
      <c r="AL39" s="52"/>
      <c r="AM39" s="52"/>
      <c r="AN39" s="42">
        <v>1</v>
      </c>
      <c r="AO39" s="52"/>
      <c r="AP39" s="70"/>
      <c r="AQ39" s="52"/>
      <c r="AR39" s="52"/>
      <c r="AS39" s="52"/>
      <c r="AT39" s="52"/>
      <c r="AU39" s="52"/>
      <c r="AV39" s="70"/>
      <c r="AW39" s="52"/>
      <c r="AX39" s="52"/>
      <c r="AY39" s="52"/>
      <c r="AZ39" s="52"/>
      <c r="BA39" s="52"/>
      <c r="BB39" s="42">
        <v>1</v>
      </c>
      <c r="BC39" s="52"/>
      <c r="BD39" s="70"/>
      <c r="BE39" s="52"/>
      <c r="BF39" s="52"/>
      <c r="BG39" s="52"/>
      <c r="BH39" s="52"/>
      <c r="BI39" s="52"/>
      <c r="BJ39" s="70"/>
      <c r="BK39" s="52"/>
      <c r="BL39" s="52"/>
      <c r="BM39" s="52"/>
      <c r="BN39" s="52"/>
      <c r="BO39" s="52"/>
      <c r="BP39" s="42">
        <v>1</v>
      </c>
      <c r="BQ39" s="52"/>
      <c r="BR39" s="86">
        <f t="shared" si="1"/>
        <v>5</v>
      </c>
      <c r="BS39" s="86">
        <f t="shared" si="0"/>
        <v>0</v>
      </c>
      <c r="BT39" s="87"/>
    </row>
    <row r="40" ht="21" spans="1:72">
      <c r="A40" s="24">
        <v>11</v>
      </c>
      <c r="B40" s="53" t="s">
        <v>72</v>
      </c>
      <c r="C40" s="53" t="s">
        <v>73</v>
      </c>
      <c r="D40" s="32"/>
      <c r="E40" s="33"/>
      <c r="F40" s="34"/>
      <c r="G40" s="35">
        <v>2</v>
      </c>
      <c r="H40" s="3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70"/>
      <c r="U40" s="31"/>
      <c r="V40" s="3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70"/>
      <c r="AI40" s="31"/>
      <c r="AJ40" s="31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70"/>
      <c r="AW40" s="31"/>
      <c r="AX40" s="31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70"/>
      <c r="BK40" s="31"/>
      <c r="BL40" s="31"/>
      <c r="BM40" s="36"/>
      <c r="BN40" s="36"/>
      <c r="BO40" s="36"/>
      <c r="BP40" s="36"/>
      <c r="BQ40" s="36"/>
      <c r="BR40" s="86">
        <f t="shared" si="1"/>
        <v>0</v>
      </c>
      <c r="BS40" s="86">
        <f t="shared" si="0"/>
        <v>0</v>
      </c>
      <c r="BT40" s="87" t="s">
        <v>74</v>
      </c>
    </row>
    <row r="41" ht="21" spans="1:72">
      <c r="A41" s="24">
        <v>12</v>
      </c>
      <c r="B41" s="53" t="s">
        <v>75</v>
      </c>
      <c r="C41" s="53" t="s">
        <v>76</v>
      </c>
      <c r="D41" s="32"/>
      <c r="E41" s="33">
        <v>1</v>
      </c>
      <c r="F41" s="34"/>
      <c r="G41" s="35"/>
      <c r="H41" s="55"/>
      <c r="I41" s="36"/>
      <c r="J41" s="55"/>
      <c r="K41" s="36"/>
      <c r="L41" s="55"/>
      <c r="M41" s="36"/>
      <c r="N41" s="55"/>
      <c r="O41" s="36"/>
      <c r="P41" s="55"/>
      <c r="Q41" s="36"/>
      <c r="R41" s="55"/>
      <c r="S41" s="36"/>
      <c r="T41" s="55"/>
      <c r="U41" s="54"/>
      <c r="V41" s="55"/>
      <c r="W41" s="36"/>
      <c r="X41" s="55"/>
      <c r="Y41" s="36"/>
      <c r="Z41" s="55"/>
      <c r="AA41" s="36"/>
      <c r="AB41" s="55"/>
      <c r="AC41" s="36"/>
      <c r="AD41" s="55"/>
      <c r="AE41" s="36"/>
      <c r="AF41" s="55"/>
      <c r="AG41" s="36"/>
      <c r="AH41" s="55"/>
      <c r="AI41" s="54"/>
      <c r="AJ41" s="55"/>
      <c r="AK41" s="36"/>
      <c r="AL41" s="55"/>
      <c r="AM41" s="36"/>
      <c r="AN41" s="55"/>
      <c r="AO41" s="36"/>
      <c r="AP41" s="55"/>
      <c r="AQ41" s="36"/>
      <c r="AR41" s="55"/>
      <c r="AS41" s="36"/>
      <c r="AT41" s="55"/>
      <c r="AU41" s="36"/>
      <c r="AV41" s="55"/>
      <c r="AW41" s="54"/>
      <c r="AX41" s="55"/>
      <c r="AY41" s="36"/>
      <c r="AZ41" s="55"/>
      <c r="BA41" s="36"/>
      <c r="BB41" s="55"/>
      <c r="BC41" s="36"/>
      <c r="BD41" s="55"/>
      <c r="BE41" s="36"/>
      <c r="BF41" s="55"/>
      <c r="BG41" s="36"/>
      <c r="BH41" s="55"/>
      <c r="BI41" s="36"/>
      <c r="BJ41" s="55"/>
      <c r="BK41" s="54"/>
      <c r="BL41" s="55"/>
      <c r="BM41" s="36"/>
      <c r="BN41" s="55"/>
      <c r="BO41" s="36"/>
      <c r="BP41" s="55"/>
      <c r="BQ41" s="36"/>
      <c r="BR41" s="86">
        <f t="shared" si="1"/>
        <v>0</v>
      </c>
      <c r="BS41" s="86">
        <f t="shared" si="0"/>
        <v>0</v>
      </c>
      <c r="BT41" s="87"/>
    </row>
    <row r="42" ht="21" spans="1:72">
      <c r="A42" s="24">
        <v>13</v>
      </c>
      <c r="B42" s="53" t="s">
        <v>77</v>
      </c>
      <c r="C42" s="53" t="s">
        <v>39</v>
      </c>
      <c r="D42" s="32"/>
      <c r="E42" s="33">
        <v>1</v>
      </c>
      <c r="F42" s="34"/>
      <c r="G42" s="35"/>
      <c r="H42" s="52"/>
      <c r="I42" s="52"/>
      <c r="J42" s="42">
        <v>1</v>
      </c>
      <c r="K42" s="52"/>
      <c r="L42" s="52"/>
      <c r="M42" s="31"/>
      <c r="N42" s="70"/>
      <c r="O42" s="52"/>
      <c r="P42" s="70"/>
      <c r="Q42" s="52"/>
      <c r="R42" s="52"/>
      <c r="S42" s="52"/>
      <c r="T42" s="52"/>
      <c r="U42" s="52"/>
      <c r="V42" s="52"/>
      <c r="W42" s="52"/>
      <c r="X42" s="42">
        <v>1</v>
      </c>
      <c r="Y42" s="52"/>
      <c r="Z42" s="52"/>
      <c r="AA42" s="31"/>
      <c r="AB42" s="70"/>
      <c r="AC42" s="52"/>
      <c r="AD42" s="70"/>
      <c r="AE42" s="52"/>
      <c r="AF42" s="52"/>
      <c r="AG42" s="52"/>
      <c r="AH42" s="52"/>
      <c r="AI42" s="52"/>
      <c r="AJ42" s="52"/>
      <c r="AK42" s="52"/>
      <c r="AL42" s="42">
        <v>1</v>
      </c>
      <c r="AM42" s="52"/>
      <c r="AN42" s="52"/>
      <c r="AO42" s="31"/>
      <c r="AP42" s="70"/>
      <c r="AQ42" s="52"/>
      <c r="AR42" s="70"/>
      <c r="AS42" s="52"/>
      <c r="AT42" s="52"/>
      <c r="AU42" s="52"/>
      <c r="AV42" s="52"/>
      <c r="AW42" s="52"/>
      <c r="AX42" s="52"/>
      <c r="AY42" s="52"/>
      <c r="AZ42" s="42">
        <v>1</v>
      </c>
      <c r="BA42" s="52"/>
      <c r="BB42" s="52"/>
      <c r="BC42" s="31"/>
      <c r="BD42" s="70"/>
      <c r="BE42" s="52"/>
      <c r="BF42" s="70"/>
      <c r="BG42" s="52"/>
      <c r="BH42" s="52"/>
      <c r="BI42" s="52"/>
      <c r="BJ42" s="52"/>
      <c r="BK42" s="52"/>
      <c r="BL42" s="52"/>
      <c r="BM42" s="52"/>
      <c r="BN42" s="42">
        <v>1</v>
      </c>
      <c r="BO42" s="52"/>
      <c r="BP42" s="52"/>
      <c r="BQ42" s="31"/>
      <c r="BR42" s="86">
        <f t="shared" si="1"/>
        <v>5</v>
      </c>
      <c r="BS42" s="86">
        <f t="shared" si="0"/>
        <v>0</v>
      </c>
      <c r="BT42" s="87"/>
    </row>
    <row r="43" ht="21" spans="1:72">
      <c r="A43" s="24">
        <v>14</v>
      </c>
      <c r="B43" s="53" t="s">
        <v>78</v>
      </c>
      <c r="C43" s="53"/>
      <c r="D43" s="32"/>
      <c r="E43" s="33">
        <v>1</v>
      </c>
      <c r="F43" s="34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24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24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24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24"/>
      <c r="BK43" s="36"/>
      <c r="BL43" s="36"/>
      <c r="BM43" s="36"/>
      <c r="BN43" s="36"/>
      <c r="BO43" s="36"/>
      <c r="BP43" s="36"/>
      <c r="BQ43" s="36"/>
      <c r="BR43" s="86">
        <f t="shared" si="1"/>
        <v>0</v>
      </c>
      <c r="BS43" s="86">
        <f t="shared" si="0"/>
        <v>0</v>
      </c>
      <c r="BT43" s="87" t="s">
        <v>79</v>
      </c>
    </row>
    <row r="44" ht="21" spans="1:72">
      <c r="A44" s="24">
        <v>15</v>
      </c>
      <c r="B44" s="53" t="s">
        <v>80</v>
      </c>
      <c r="C44" s="53" t="s">
        <v>81</v>
      </c>
      <c r="D44" s="32"/>
      <c r="E44" s="33"/>
      <c r="F44" s="34"/>
      <c r="G44" s="35"/>
      <c r="H44" s="33">
        <v>1</v>
      </c>
      <c r="I44" s="70"/>
      <c r="J44" s="52"/>
      <c r="K44" s="70"/>
      <c r="L44" s="52"/>
      <c r="M44" s="52"/>
      <c r="N44" s="70"/>
      <c r="O44" s="52"/>
      <c r="P44" s="70"/>
      <c r="Q44" s="52"/>
      <c r="R44" s="52"/>
      <c r="S44" s="52"/>
      <c r="T44" s="70"/>
      <c r="U44" s="36"/>
      <c r="V44" s="33">
        <v>1</v>
      </c>
      <c r="W44" s="70"/>
      <c r="X44" s="52"/>
      <c r="Y44" s="70"/>
      <c r="Z44" s="52"/>
      <c r="AA44" s="52"/>
      <c r="AB44" s="70"/>
      <c r="AC44" s="52"/>
      <c r="AD44" s="70"/>
      <c r="AE44" s="52"/>
      <c r="AF44" s="52"/>
      <c r="AG44" s="52"/>
      <c r="AH44" s="70"/>
      <c r="AI44" s="36"/>
      <c r="AJ44" s="33">
        <v>1</v>
      </c>
      <c r="AK44" s="70"/>
      <c r="AL44" s="52"/>
      <c r="AM44" s="70"/>
      <c r="AN44" s="52"/>
      <c r="AO44" s="52"/>
      <c r="AP44" s="70"/>
      <c r="AQ44" s="52"/>
      <c r="AR44" s="70"/>
      <c r="AS44" s="52"/>
      <c r="AT44" s="52"/>
      <c r="AU44" s="52"/>
      <c r="AV44" s="70"/>
      <c r="AW44" s="36"/>
      <c r="AX44" s="33">
        <v>1</v>
      </c>
      <c r="AY44" s="70"/>
      <c r="AZ44" s="52"/>
      <c r="BA44" s="70"/>
      <c r="BB44" s="52"/>
      <c r="BC44" s="52"/>
      <c r="BD44" s="70"/>
      <c r="BE44" s="52"/>
      <c r="BF44" s="70"/>
      <c r="BG44" s="52"/>
      <c r="BH44" s="52"/>
      <c r="BI44" s="52"/>
      <c r="BJ44" s="70"/>
      <c r="BK44" s="36"/>
      <c r="BL44" s="33">
        <v>1</v>
      </c>
      <c r="BM44" s="70"/>
      <c r="BN44" s="52"/>
      <c r="BO44" s="70"/>
      <c r="BP44" s="52"/>
      <c r="BQ44" s="52"/>
      <c r="BR44" s="86">
        <f t="shared" si="1"/>
        <v>5</v>
      </c>
      <c r="BS44" s="86">
        <f t="shared" si="0"/>
        <v>0</v>
      </c>
      <c r="BT44" s="87"/>
    </row>
    <row r="45" ht="21" spans="1:72">
      <c r="A45" s="24">
        <v>16</v>
      </c>
      <c r="B45" s="53" t="s">
        <v>82</v>
      </c>
      <c r="C45" s="26" t="s">
        <v>23</v>
      </c>
      <c r="D45" s="32"/>
      <c r="E45" s="33">
        <v>1</v>
      </c>
      <c r="F45" s="34"/>
      <c r="G45" s="35"/>
      <c r="H45" s="55"/>
      <c r="I45" s="36"/>
      <c r="J45" s="55"/>
      <c r="K45" s="36"/>
      <c r="L45" s="55"/>
      <c r="M45" s="36"/>
      <c r="N45" s="55"/>
      <c r="O45" s="36"/>
      <c r="P45" s="55"/>
      <c r="Q45" s="36"/>
      <c r="R45" s="55"/>
      <c r="S45" s="36"/>
      <c r="T45" s="55"/>
      <c r="U45" s="36"/>
      <c r="V45" s="55"/>
      <c r="W45" s="36"/>
      <c r="X45" s="55"/>
      <c r="Y45" s="36"/>
      <c r="Z45" s="55"/>
      <c r="AA45" s="36"/>
      <c r="AB45" s="55"/>
      <c r="AC45" s="36"/>
      <c r="AD45" s="55"/>
      <c r="AE45" s="36"/>
      <c r="AF45" s="55"/>
      <c r="AG45" s="36"/>
      <c r="AH45" s="55"/>
      <c r="AI45" s="36"/>
      <c r="AJ45" s="55"/>
      <c r="AK45" s="36"/>
      <c r="AL45" s="55"/>
      <c r="AM45" s="36"/>
      <c r="AN45" s="55"/>
      <c r="AO45" s="36"/>
      <c r="AP45" s="55"/>
      <c r="AQ45" s="36"/>
      <c r="AR45" s="55"/>
      <c r="AS45" s="36"/>
      <c r="AT45" s="55"/>
      <c r="AU45" s="36"/>
      <c r="AV45" s="55"/>
      <c r="AW45" s="36"/>
      <c r="AX45" s="55"/>
      <c r="AY45" s="36"/>
      <c r="AZ45" s="55"/>
      <c r="BA45" s="36"/>
      <c r="BB45" s="55"/>
      <c r="BC45" s="36"/>
      <c r="BD45" s="55"/>
      <c r="BE45" s="36"/>
      <c r="BF45" s="55"/>
      <c r="BG45" s="36"/>
      <c r="BH45" s="55"/>
      <c r="BI45" s="36"/>
      <c r="BJ45" s="55"/>
      <c r="BK45" s="36"/>
      <c r="BL45" s="55"/>
      <c r="BM45" s="36"/>
      <c r="BN45" s="55"/>
      <c r="BO45" s="36"/>
      <c r="BP45" s="55"/>
      <c r="BQ45" s="36"/>
      <c r="BR45" s="86">
        <f t="shared" si="1"/>
        <v>0</v>
      </c>
      <c r="BS45" s="86">
        <f t="shared" si="0"/>
        <v>0</v>
      </c>
      <c r="BT45" s="87"/>
    </row>
    <row r="46" ht="25.5" spans="1:72">
      <c r="A46" s="21"/>
      <c r="B46" s="22" t="s">
        <v>83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</row>
    <row r="47" ht="21" spans="1:72">
      <c r="A47" s="24">
        <v>1</v>
      </c>
      <c r="B47" s="25" t="s">
        <v>84</v>
      </c>
      <c r="C47" s="25" t="s">
        <v>85</v>
      </c>
      <c r="D47" s="50"/>
      <c r="E47" s="42">
        <v>1</v>
      </c>
      <c r="F47" s="43"/>
      <c r="G47" s="44"/>
      <c r="H47" s="56"/>
      <c r="I47" s="40"/>
      <c r="J47" s="72"/>
      <c r="K47" s="73"/>
      <c r="L47" s="73"/>
      <c r="M47" s="72"/>
      <c r="N47" s="72"/>
      <c r="O47" s="72"/>
      <c r="P47" s="69">
        <v>1</v>
      </c>
      <c r="Q47" s="72"/>
      <c r="R47" s="72"/>
      <c r="S47" s="72"/>
      <c r="T47" s="40"/>
      <c r="U47" s="72"/>
      <c r="V47" s="56"/>
      <c r="W47" s="40"/>
      <c r="X47" s="72"/>
      <c r="Y47" s="73"/>
      <c r="Z47" s="73"/>
      <c r="AA47" s="72"/>
      <c r="AB47" s="72"/>
      <c r="AC47" s="72"/>
      <c r="AD47" s="69">
        <v>1</v>
      </c>
      <c r="AE47" s="72"/>
      <c r="AF47" s="72"/>
      <c r="AG47" s="72"/>
      <c r="AH47" s="40"/>
      <c r="AI47" s="72"/>
      <c r="AJ47" s="56"/>
      <c r="AK47" s="40"/>
      <c r="AL47" s="72"/>
      <c r="AM47" s="73"/>
      <c r="AN47" s="73"/>
      <c r="AO47" s="72"/>
      <c r="AP47" s="72"/>
      <c r="AQ47" s="72"/>
      <c r="AR47" s="69">
        <v>1</v>
      </c>
      <c r="AS47" s="72"/>
      <c r="AT47" s="72"/>
      <c r="AU47" s="72"/>
      <c r="AV47" s="40"/>
      <c r="AW47" s="72"/>
      <c r="AX47" s="56"/>
      <c r="AY47" s="40"/>
      <c r="AZ47" s="72"/>
      <c r="BA47" s="73"/>
      <c r="BB47" s="73"/>
      <c r="BC47" s="72"/>
      <c r="BD47" s="72"/>
      <c r="BE47" s="72"/>
      <c r="BF47" s="69">
        <v>1</v>
      </c>
      <c r="BG47" s="72"/>
      <c r="BH47" s="72"/>
      <c r="BI47" s="72"/>
      <c r="BJ47" s="40"/>
      <c r="BK47" s="72"/>
      <c r="BL47" s="56"/>
      <c r="BM47" s="40"/>
      <c r="BN47" s="72"/>
      <c r="BO47" s="73"/>
      <c r="BP47" s="73"/>
      <c r="BQ47" s="72"/>
      <c r="BR47" s="86">
        <f t="shared" si="1"/>
        <v>4</v>
      </c>
      <c r="BS47" s="86">
        <f t="shared" si="0"/>
        <v>0</v>
      </c>
      <c r="BT47" s="87"/>
    </row>
    <row r="48" ht="21" spans="1:72">
      <c r="A48" s="24">
        <v>2</v>
      </c>
      <c r="B48" s="25" t="s">
        <v>86</v>
      </c>
      <c r="C48" s="25" t="s">
        <v>87</v>
      </c>
      <c r="D48" s="50"/>
      <c r="E48" s="42">
        <v>1</v>
      </c>
      <c r="F48" s="43"/>
      <c r="G48" s="44"/>
      <c r="H48" s="52"/>
      <c r="I48" s="54"/>
      <c r="J48" s="69">
        <v>1</v>
      </c>
      <c r="K48" s="54"/>
      <c r="L48" s="54"/>
      <c r="M48" s="52"/>
      <c r="N48" s="54"/>
      <c r="O48" s="54"/>
      <c r="P48" s="54"/>
      <c r="Q48" s="52"/>
      <c r="R48" s="52"/>
      <c r="S48" s="52"/>
      <c r="T48" s="70"/>
      <c r="U48" s="52"/>
      <c r="V48" s="52"/>
      <c r="W48" s="54"/>
      <c r="X48" s="69">
        <v>1</v>
      </c>
      <c r="Y48" s="54"/>
      <c r="Z48" s="54"/>
      <c r="AA48" s="52"/>
      <c r="AB48" s="54"/>
      <c r="AC48" s="54"/>
      <c r="AD48" s="54"/>
      <c r="AE48" s="52"/>
      <c r="AF48" s="52"/>
      <c r="AG48" s="52"/>
      <c r="AH48" s="70"/>
      <c r="AI48" s="52"/>
      <c r="AJ48" s="52"/>
      <c r="AK48" s="54"/>
      <c r="AL48" s="69">
        <v>1</v>
      </c>
      <c r="AM48" s="54"/>
      <c r="AN48" s="54"/>
      <c r="AO48" s="52"/>
      <c r="AP48" s="54"/>
      <c r="AQ48" s="52"/>
      <c r="AR48" s="54"/>
      <c r="AS48" s="52"/>
      <c r="AT48" s="52"/>
      <c r="AU48" s="52"/>
      <c r="AV48" s="70"/>
      <c r="AW48" s="52"/>
      <c r="AX48" s="52"/>
      <c r="AY48" s="54"/>
      <c r="AZ48" s="69">
        <v>1</v>
      </c>
      <c r="BA48" s="54"/>
      <c r="BB48" s="54"/>
      <c r="BC48" s="52"/>
      <c r="BD48" s="54"/>
      <c r="BE48" s="52"/>
      <c r="BF48" s="54"/>
      <c r="BG48" s="52"/>
      <c r="BH48" s="52"/>
      <c r="BI48" s="52"/>
      <c r="BJ48" s="70"/>
      <c r="BK48" s="52"/>
      <c r="BL48" s="52"/>
      <c r="BM48" s="54"/>
      <c r="BN48" s="69">
        <v>1</v>
      </c>
      <c r="BO48" s="54"/>
      <c r="BP48" s="54"/>
      <c r="BQ48" s="52"/>
      <c r="BR48" s="86">
        <f t="shared" si="1"/>
        <v>5</v>
      </c>
      <c r="BS48" s="86">
        <f t="shared" si="0"/>
        <v>0</v>
      </c>
      <c r="BT48" s="87"/>
    </row>
    <row r="49" ht="25.5" spans="1:72">
      <c r="A49" s="24">
        <v>3</v>
      </c>
      <c r="B49" s="25" t="s">
        <v>88</v>
      </c>
      <c r="C49" s="25" t="s">
        <v>89</v>
      </c>
      <c r="D49" s="50">
        <v>1</v>
      </c>
      <c r="E49" s="42"/>
      <c r="F49" s="43"/>
      <c r="G49" s="44"/>
      <c r="H49" s="57"/>
      <c r="I49" s="57"/>
      <c r="J49" s="57"/>
      <c r="K49" s="74"/>
      <c r="L49" s="74"/>
      <c r="M49" s="74"/>
      <c r="N49" s="74"/>
      <c r="O49" s="74"/>
      <c r="P49" s="74"/>
      <c r="Q49" s="74"/>
      <c r="R49" s="74"/>
      <c r="S49" s="74"/>
      <c r="T49" s="57"/>
      <c r="U49" s="57"/>
      <c r="V49" s="57"/>
      <c r="W49" s="57"/>
      <c r="X49" s="57"/>
      <c r="Y49" s="74"/>
      <c r="Z49" s="74"/>
      <c r="AA49" s="74"/>
      <c r="AB49" s="74"/>
      <c r="AC49" s="74"/>
      <c r="AD49" s="74"/>
      <c r="AE49" s="74"/>
      <c r="AF49" s="74"/>
      <c r="AG49" s="74"/>
      <c r="AH49" s="57"/>
      <c r="AI49" s="57"/>
      <c r="AJ49" s="57"/>
      <c r="AK49" s="57"/>
      <c r="AL49" s="57"/>
      <c r="AM49" s="74"/>
      <c r="AN49" s="74"/>
      <c r="AO49" s="74"/>
      <c r="AP49" s="74"/>
      <c r="AQ49" s="74"/>
      <c r="AR49" s="74"/>
      <c r="AS49" s="74"/>
      <c r="AT49" s="74"/>
      <c r="AU49" s="74"/>
      <c r="AV49" s="57"/>
      <c r="AW49" s="57"/>
      <c r="AX49" s="57"/>
      <c r="AY49" s="57"/>
      <c r="AZ49" s="57"/>
      <c r="BA49" s="74"/>
      <c r="BB49" s="74"/>
      <c r="BC49" s="74"/>
      <c r="BD49" s="74"/>
      <c r="BE49" s="74"/>
      <c r="BF49" s="74"/>
      <c r="BG49" s="74"/>
      <c r="BH49" s="74"/>
      <c r="BI49" s="74"/>
      <c r="BJ49" s="57"/>
      <c r="BK49" s="57"/>
      <c r="BL49" s="57"/>
      <c r="BM49" s="57"/>
      <c r="BN49" s="57"/>
      <c r="BO49" s="74"/>
      <c r="BP49" s="74"/>
      <c r="BQ49" s="74"/>
      <c r="BR49" s="23"/>
      <c r="BS49" s="23"/>
      <c r="BT49" s="23"/>
    </row>
    <row r="50" ht="20.25" spans="1:72">
      <c r="A50" s="4" t="s">
        <v>90</v>
      </c>
      <c r="B50" s="58" t="s">
        <v>91</v>
      </c>
      <c r="C50" s="58" t="s">
        <v>39</v>
      </c>
      <c r="D50" s="59"/>
      <c r="E50" s="60">
        <v>1</v>
      </c>
      <c r="F50" s="60"/>
      <c r="G50" s="6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89"/>
    </row>
    <row r="51" ht="21" spans="1:72">
      <c r="A51" s="24">
        <v>1</v>
      </c>
      <c r="B51" s="25" t="s">
        <v>92</v>
      </c>
      <c r="C51" s="25"/>
      <c r="D51" s="50"/>
      <c r="E51" s="42"/>
      <c r="F51" s="43">
        <v>1</v>
      </c>
      <c r="G51" s="44"/>
      <c r="H51" s="33">
        <v>1</v>
      </c>
      <c r="I51" s="70"/>
      <c r="J51" s="52"/>
      <c r="K51" s="70"/>
      <c r="L51" s="52"/>
      <c r="M51" s="52"/>
      <c r="N51" s="70"/>
      <c r="O51" s="52"/>
      <c r="P51" s="70"/>
      <c r="Q51" s="52"/>
      <c r="R51" s="52"/>
      <c r="S51" s="52"/>
      <c r="T51" s="36"/>
      <c r="U51" s="36"/>
      <c r="V51" s="33">
        <v>1</v>
      </c>
      <c r="W51" s="70"/>
      <c r="X51" s="52"/>
      <c r="Y51" s="70"/>
      <c r="Z51" s="52"/>
      <c r="AA51" s="52"/>
      <c r="AB51" s="70"/>
      <c r="AC51" s="52"/>
      <c r="AD51" s="70"/>
      <c r="AE51" s="52"/>
      <c r="AF51" s="52"/>
      <c r="AG51" s="52"/>
      <c r="AH51" s="36"/>
      <c r="AI51" s="36"/>
      <c r="AJ51" s="33">
        <v>1</v>
      </c>
      <c r="AK51" s="70"/>
      <c r="AL51" s="52"/>
      <c r="AM51" s="70"/>
      <c r="AN51" s="52"/>
      <c r="AO51" s="52"/>
      <c r="AP51" s="70"/>
      <c r="AQ51" s="52"/>
      <c r="AR51" s="70"/>
      <c r="AS51" s="52"/>
      <c r="AT51" s="52"/>
      <c r="AU51" s="52"/>
      <c r="AV51" s="36"/>
      <c r="AW51" s="36"/>
      <c r="AX51" s="33">
        <v>1</v>
      </c>
      <c r="AY51" s="70"/>
      <c r="AZ51" s="52"/>
      <c r="BA51" s="70"/>
      <c r="BB51" s="52"/>
      <c r="BC51" s="52"/>
      <c r="BD51" s="70"/>
      <c r="BE51" s="52"/>
      <c r="BF51" s="70"/>
      <c r="BG51" s="52"/>
      <c r="BH51" s="52"/>
      <c r="BI51" s="52"/>
      <c r="BJ51" s="36"/>
      <c r="BK51" s="36"/>
      <c r="BL51" s="33">
        <v>1</v>
      </c>
      <c r="BM51" s="70"/>
      <c r="BN51" s="52"/>
      <c r="BO51" s="70"/>
      <c r="BP51" s="52"/>
      <c r="BQ51" s="52"/>
      <c r="BR51" s="86">
        <f t="shared" si="1"/>
        <v>5</v>
      </c>
      <c r="BS51" s="86">
        <f t="shared" si="0"/>
        <v>0</v>
      </c>
      <c r="BT51" s="87"/>
    </row>
    <row r="52" ht="20.25" spans="1:72">
      <c r="A52" s="4" t="s">
        <v>93</v>
      </c>
      <c r="B52" s="58" t="s">
        <v>94</v>
      </c>
      <c r="C52" s="58" t="s">
        <v>76</v>
      </c>
      <c r="D52" s="59"/>
      <c r="E52" s="60">
        <v>1</v>
      </c>
      <c r="F52" s="6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ht="21" spans="1:72">
      <c r="A53" s="24">
        <v>1</v>
      </c>
      <c r="B53" s="25" t="s">
        <v>95</v>
      </c>
      <c r="C53" s="25"/>
      <c r="D53" s="50"/>
      <c r="E53" s="42"/>
      <c r="F53" s="43"/>
      <c r="G53" s="44"/>
      <c r="H53" s="24"/>
      <c r="I53" s="24"/>
      <c r="J53" s="24"/>
      <c r="K53" s="24"/>
      <c r="L53" s="43">
        <v>1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52"/>
      <c r="AG53" s="52"/>
      <c r="AH53" s="52"/>
      <c r="AI53" s="31"/>
      <c r="AJ53" s="31"/>
      <c r="AK53" s="52"/>
      <c r="AL53" s="52"/>
      <c r="AM53" s="52"/>
      <c r="AN53" s="43">
        <v>1</v>
      </c>
      <c r="AO53" s="24"/>
      <c r="AP53" s="24"/>
      <c r="AQ53" s="24"/>
      <c r="AR53" s="24"/>
      <c r="AS53" s="24"/>
      <c r="AT53" s="52"/>
      <c r="AU53" s="52"/>
      <c r="AV53" s="52"/>
      <c r="AW53" s="31"/>
      <c r="AX53" s="31"/>
      <c r="AY53" s="52"/>
      <c r="AZ53" s="52"/>
      <c r="BA53" s="52"/>
      <c r="BB53" s="76"/>
      <c r="BC53" s="76"/>
      <c r="BD53" s="52"/>
      <c r="BE53" s="52"/>
      <c r="BF53" s="52"/>
      <c r="BG53" s="52"/>
      <c r="BH53" s="52"/>
      <c r="BI53" s="52"/>
      <c r="BJ53" s="52"/>
      <c r="BK53" s="31"/>
      <c r="BL53" s="31"/>
      <c r="BM53" s="52"/>
      <c r="BN53" s="52"/>
      <c r="BO53" s="52"/>
      <c r="BP53" s="76"/>
      <c r="BQ53" s="76"/>
      <c r="BR53" s="86">
        <f t="shared" si="1"/>
        <v>2</v>
      </c>
      <c r="BS53" s="86">
        <f t="shared" si="0"/>
        <v>0</v>
      </c>
      <c r="BT53" s="87"/>
    </row>
    <row r="54" ht="21" spans="1:72">
      <c r="A54" s="24">
        <v>2</v>
      </c>
      <c r="B54" s="25" t="s">
        <v>96</v>
      </c>
      <c r="C54" s="25"/>
      <c r="D54" s="50"/>
      <c r="E54" s="42"/>
      <c r="F54" s="43"/>
      <c r="G54" s="44"/>
      <c r="H54" s="24"/>
      <c r="I54" s="24"/>
      <c r="J54" s="24"/>
      <c r="K54" s="24"/>
      <c r="L54" s="24"/>
      <c r="M54" s="24"/>
      <c r="N54" s="43">
        <v>1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52"/>
      <c r="AG54" s="52"/>
      <c r="AH54" s="52"/>
      <c r="AI54" s="31"/>
      <c r="AJ54" s="31"/>
      <c r="AK54" s="52"/>
      <c r="AL54" s="52"/>
      <c r="AM54" s="52"/>
      <c r="AN54" s="24"/>
      <c r="AO54" s="24"/>
      <c r="AP54" s="43">
        <v>1</v>
      </c>
      <c r="AQ54" s="24"/>
      <c r="AR54" s="24"/>
      <c r="AS54" s="24"/>
      <c r="AT54" s="52"/>
      <c r="AU54" s="52"/>
      <c r="AV54" s="52"/>
      <c r="AW54" s="31"/>
      <c r="AX54" s="31"/>
      <c r="AY54" s="52"/>
      <c r="AZ54" s="52"/>
      <c r="BA54" s="52"/>
      <c r="BB54" s="76"/>
      <c r="BC54" s="76"/>
      <c r="BD54" s="52"/>
      <c r="BE54" s="52"/>
      <c r="BF54" s="52"/>
      <c r="BG54" s="52"/>
      <c r="BH54" s="52"/>
      <c r="BI54" s="52"/>
      <c r="BJ54" s="52"/>
      <c r="BK54" s="31"/>
      <c r="BL54" s="31"/>
      <c r="BM54" s="52"/>
      <c r="BN54" s="52"/>
      <c r="BO54" s="52"/>
      <c r="BP54" s="76"/>
      <c r="BQ54" s="76"/>
      <c r="BR54" s="86">
        <f t="shared" si="1"/>
        <v>2</v>
      </c>
      <c r="BS54" s="86">
        <f t="shared" si="0"/>
        <v>0</v>
      </c>
      <c r="BT54" s="87"/>
    </row>
    <row r="55" ht="21" spans="1:72">
      <c r="A55" s="24">
        <v>3</v>
      </c>
      <c r="B55" s="25" t="s">
        <v>97</v>
      </c>
      <c r="C55" s="25"/>
      <c r="D55" s="50"/>
      <c r="E55" s="42"/>
      <c r="F55" s="43"/>
      <c r="G55" s="44"/>
      <c r="H55" s="24"/>
      <c r="I55" s="24"/>
      <c r="J55" s="24"/>
      <c r="K55" s="24"/>
      <c r="L55" s="24"/>
      <c r="M55" s="24"/>
      <c r="N55" s="24"/>
      <c r="O55" s="24"/>
      <c r="P55" s="43">
        <v>1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52"/>
      <c r="AG55" s="52"/>
      <c r="AH55" s="52"/>
      <c r="AI55" s="31"/>
      <c r="AJ55" s="31"/>
      <c r="AK55" s="52"/>
      <c r="AL55" s="52"/>
      <c r="AM55" s="52"/>
      <c r="AN55" s="24"/>
      <c r="AO55" s="24"/>
      <c r="AP55" s="24"/>
      <c r="AQ55" s="24"/>
      <c r="AR55" s="43">
        <v>1</v>
      </c>
      <c r="AS55" s="24"/>
      <c r="AT55" s="52"/>
      <c r="AU55" s="52"/>
      <c r="AV55" s="52"/>
      <c r="AW55" s="31"/>
      <c r="AX55" s="31"/>
      <c r="AY55" s="52"/>
      <c r="AZ55" s="52"/>
      <c r="BA55" s="52"/>
      <c r="BB55" s="31"/>
      <c r="BC55" s="76"/>
      <c r="BD55" s="52"/>
      <c r="BE55" s="52"/>
      <c r="BF55" s="52"/>
      <c r="BG55" s="52"/>
      <c r="BH55" s="52"/>
      <c r="BI55" s="52"/>
      <c r="BJ55" s="52"/>
      <c r="BK55" s="31"/>
      <c r="BL55" s="31"/>
      <c r="BM55" s="52"/>
      <c r="BN55" s="52"/>
      <c r="BO55" s="52"/>
      <c r="BP55" s="31"/>
      <c r="BQ55" s="76"/>
      <c r="BR55" s="86">
        <f t="shared" si="1"/>
        <v>2</v>
      </c>
      <c r="BS55" s="86">
        <f t="shared" si="0"/>
        <v>0</v>
      </c>
      <c r="BT55" s="87"/>
    </row>
    <row r="56" ht="25.5" spans="1:72">
      <c r="A56" s="21"/>
      <c r="B56" s="22" t="s">
        <v>98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90"/>
    </row>
    <row r="57" ht="20.25" spans="1:72">
      <c r="A57" s="4" t="s">
        <v>19</v>
      </c>
      <c r="B57" s="58" t="s">
        <v>99</v>
      </c>
      <c r="C57" s="58" t="s">
        <v>54</v>
      </c>
      <c r="D57" s="61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89"/>
    </row>
    <row r="58" ht="21" spans="1:72">
      <c r="A58" s="24">
        <v>1</v>
      </c>
      <c r="B58" s="25" t="s">
        <v>92</v>
      </c>
      <c r="C58" s="25"/>
      <c r="D58" s="32"/>
      <c r="E58" s="33"/>
      <c r="F58" s="34"/>
      <c r="G58" s="35"/>
      <c r="H58" s="33">
        <v>1</v>
      </c>
      <c r="I58" s="31"/>
      <c r="J58" s="33">
        <v>1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3">
        <v>1</v>
      </c>
      <c r="AK58" s="31"/>
      <c r="AL58" s="33">
        <v>1</v>
      </c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86">
        <f t="shared" si="1"/>
        <v>4</v>
      </c>
      <c r="BS58" s="86">
        <f t="shared" si="0"/>
        <v>0</v>
      </c>
      <c r="BT58" s="87"/>
    </row>
    <row r="59" ht="20.25" spans="1:72">
      <c r="A59" s="4" t="s">
        <v>100</v>
      </c>
      <c r="B59" s="58" t="s">
        <v>101</v>
      </c>
      <c r="C59" s="58" t="s">
        <v>54</v>
      </c>
      <c r="D59" s="61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89"/>
    </row>
    <row r="60" ht="21" spans="1:72">
      <c r="A60" s="24">
        <v>1</v>
      </c>
      <c r="B60" s="25" t="s">
        <v>102</v>
      </c>
      <c r="C60" s="25"/>
      <c r="D60" s="32"/>
      <c r="E60" s="33"/>
      <c r="F60" s="34"/>
      <c r="G60" s="35"/>
      <c r="H60" s="31"/>
      <c r="I60" s="31"/>
      <c r="J60" s="31"/>
      <c r="K60" s="52"/>
      <c r="L60" s="35">
        <v>1</v>
      </c>
      <c r="M60" s="31"/>
      <c r="N60" s="35">
        <v>1</v>
      </c>
      <c r="O60" s="31"/>
      <c r="P60" s="31"/>
      <c r="Q60" s="31"/>
      <c r="R60" s="31"/>
      <c r="S60" s="52"/>
      <c r="T60" s="52"/>
      <c r="U60" s="31"/>
      <c r="V60" s="31"/>
      <c r="W60" s="31"/>
      <c r="X60" s="31"/>
      <c r="Y60" s="31"/>
      <c r="Z60" s="52"/>
      <c r="AA60" s="31"/>
      <c r="AB60" s="31"/>
      <c r="AC60" s="31"/>
      <c r="AD60" s="31"/>
      <c r="AE60" s="52"/>
      <c r="AF60" s="52"/>
      <c r="AG60" s="31"/>
      <c r="AH60" s="31"/>
      <c r="AI60" s="31"/>
      <c r="AJ60" s="31"/>
      <c r="AK60" s="31"/>
      <c r="AL60" s="31"/>
      <c r="AM60" s="31"/>
      <c r="AN60" s="52"/>
      <c r="AO60" s="52"/>
      <c r="AP60" s="31"/>
      <c r="AQ60" s="52"/>
      <c r="AR60" s="52"/>
      <c r="AS60" s="31"/>
      <c r="AT60" s="52"/>
      <c r="AU60" s="31"/>
      <c r="AV60" s="31"/>
      <c r="AW60" s="31"/>
      <c r="AX60" s="31"/>
      <c r="AY60" s="31"/>
      <c r="AZ60" s="31"/>
      <c r="BA60" s="31"/>
      <c r="BB60" s="52"/>
      <c r="BC60" s="52"/>
      <c r="BD60" s="31"/>
      <c r="BE60" s="52"/>
      <c r="BF60" s="52"/>
      <c r="BG60" s="31"/>
      <c r="BH60" s="52"/>
      <c r="BI60" s="31"/>
      <c r="BJ60" s="31"/>
      <c r="BK60" s="31"/>
      <c r="BL60" s="31"/>
      <c r="BM60" s="31"/>
      <c r="BN60" s="31"/>
      <c r="BO60" s="31"/>
      <c r="BP60" s="52"/>
      <c r="BQ60" s="52"/>
      <c r="BR60" s="86">
        <f t="shared" si="1"/>
        <v>2</v>
      </c>
      <c r="BS60" s="86">
        <f t="shared" si="0"/>
        <v>0</v>
      </c>
      <c r="BT60" s="87"/>
    </row>
    <row r="61" ht="21" spans="1:72">
      <c r="A61" s="24">
        <v>2</v>
      </c>
      <c r="B61" s="25" t="s">
        <v>103</v>
      </c>
      <c r="C61" s="25"/>
      <c r="D61" s="32"/>
      <c r="E61" s="33"/>
      <c r="F61" s="34"/>
      <c r="G61" s="35"/>
      <c r="H61" s="24"/>
      <c r="I61" s="24"/>
      <c r="J61" s="24"/>
      <c r="K61" s="31"/>
      <c r="L61" s="31"/>
      <c r="M61" s="31"/>
      <c r="N61" s="31"/>
      <c r="O61" s="31"/>
      <c r="P61" s="35">
        <v>1</v>
      </c>
      <c r="Q61" s="31"/>
      <c r="R61" s="35">
        <v>1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86">
        <f t="shared" si="1"/>
        <v>2</v>
      </c>
      <c r="BS61" s="86">
        <f t="shared" si="0"/>
        <v>0</v>
      </c>
      <c r="BT61" s="87"/>
    </row>
    <row r="62" ht="21" spans="1:72">
      <c r="A62" s="24">
        <v>3</v>
      </c>
      <c r="B62" s="25" t="s">
        <v>104</v>
      </c>
      <c r="C62" s="25"/>
      <c r="D62" s="32"/>
      <c r="E62" s="33"/>
      <c r="F62" s="34"/>
      <c r="G62" s="35"/>
      <c r="H62" s="24"/>
      <c r="I62" s="24"/>
      <c r="J62" s="24"/>
      <c r="K62" s="31"/>
      <c r="L62" s="31"/>
      <c r="M62" s="31"/>
      <c r="N62" s="31"/>
      <c r="O62" s="31"/>
      <c r="P62" s="31"/>
      <c r="Q62" s="31"/>
      <c r="R62" s="31"/>
      <c r="S62" s="31"/>
      <c r="T62" s="35">
        <v>1</v>
      </c>
      <c r="U62" s="31"/>
      <c r="V62" s="31"/>
      <c r="W62" s="31"/>
      <c r="X62" s="31"/>
      <c r="Y62" s="31"/>
      <c r="Z62" s="35">
        <v>1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52"/>
      <c r="BK62" s="31"/>
      <c r="BL62" s="31"/>
      <c r="BM62" s="31"/>
      <c r="BN62" s="31"/>
      <c r="BO62" s="31"/>
      <c r="BP62" s="31"/>
      <c r="BQ62" s="31"/>
      <c r="BR62" s="86">
        <f t="shared" si="1"/>
        <v>2</v>
      </c>
      <c r="BS62" s="86">
        <f t="shared" si="0"/>
        <v>0</v>
      </c>
      <c r="BT62" s="87"/>
    </row>
    <row r="63" ht="21" spans="1:72">
      <c r="A63" s="24">
        <v>4</v>
      </c>
      <c r="B63" s="25" t="s">
        <v>105</v>
      </c>
      <c r="C63" s="25"/>
      <c r="D63" s="32"/>
      <c r="E63" s="33"/>
      <c r="F63" s="34"/>
      <c r="G63" s="35"/>
      <c r="H63" s="24"/>
      <c r="I63" s="24"/>
      <c r="J63" s="2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5">
        <v>1</v>
      </c>
      <c r="AC63" s="31"/>
      <c r="AD63" s="35">
        <v>1</v>
      </c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52"/>
      <c r="BK63" s="31"/>
      <c r="BL63" s="31"/>
      <c r="BM63" s="31"/>
      <c r="BN63" s="31"/>
      <c r="BO63" s="31"/>
      <c r="BP63" s="31"/>
      <c r="BQ63" s="31"/>
      <c r="BR63" s="86">
        <f t="shared" si="1"/>
        <v>2</v>
      </c>
      <c r="BS63" s="86">
        <f t="shared" si="0"/>
        <v>0</v>
      </c>
      <c r="BT63" s="87"/>
    </row>
    <row r="64" ht="21" spans="1:72">
      <c r="A64" s="24">
        <v>5</v>
      </c>
      <c r="B64" s="25" t="s">
        <v>106</v>
      </c>
      <c r="C64" s="25"/>
      <c r="D64" s="32"/>
      <c r="E64" s="33"/>
      <c r="F64" s="34"/>
      <c r="G64" s="35"/>
      <c r="H64" s="24"/>
      <c r="I64" s="24"/>
      <c r="J64" s="24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5">
        <v>1</v>
      </c>
      <c r="AG64" s="31"/>
      <c r="AH64" s="35">
        <v>1</v>
      </c>
      <c r="AI64" s="31"/>
      <c r="AJ64" s="31"/>
      <c r="AK64" s="31"/>
      <c r="AL64" s="31"/>
      <c r="AM64" s="31"/>
      <c r="AN64" s="35">
        <v>1</v>
      </c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52"/>
      <c r="BK64" s="31"/>
      <c r="BL64" s="31"/>
      <c r="BM64" s="31"/>
      <c r="BN64" s="31"/>
      <c r="BO64" s="31"/>
      <c r="BP64" s="31"/>
      <c r="BQ64" s="31"/>
      <c r="BR64" s="86">
        <f t="shared" si="1"/>
        <v>3</v>
      </c>
      <c r="BS64" s="86">
        <f t="shared" si="0"/>
        <v>0</v>
      </c>
      <c r="BT64" s="87"/>
    </row>
    <row r="65" ht="21" spans="1:72">
      <c r="A65" s="24">
        <v>6</v>
      </c>
      <c r="B65" s="25" t="s">
        <v>107</v>
      </c>
      <c r="C65" s="25"/>
      <c r="D65" s="32"/>
      <c r="E65" s="33"/>
      <c r="F65" s="34"/>
      <c r="G65" s="35"/>
      <c r="H65" s="24"/>
      <c r="I65" s="24"/>
      <c r="J65" s="24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5">
        <v>1</v>
      </c>
      <c r="AQ65" s="31"/>
      <c r="AR65" s="35">
        <v>1</v>
      </c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52"/>
      <c r="BK65" s="31"/>
      <c r="BL65" s="31"/>
      <c r="BM65" s="31"/>
      <c r="BN65" s="31"/>
      <c r="BO65" s="31"/>
      <c r="BP65" s="31"/>
      <c r="BQ65" s="31"/>
      <c r="BR65" s="86">
        <f t="shared" si="1"/>
        <v>2</v>
      </c>
      <c r="BS65" s="86">
        <f t="shared" si="0"/>
        <v>0</v>
      </c>
      <c r="BT65" s="87"/>
    </row>
    <row r="66" ht="21" spans="1:72">
      <c r="A66" s="24">
        <v>7</v>
      </c>
      <c r="B66" s="25" t="s">
        <v>108</v>
      </c>
      <c r="C66" s="25"/>
      <c r="D66" s="32"/>
      <c r="E66" s="33"/>
      <c r="F66" s="34"/>
      <c r="G66" s="35"/>
      <c r="H66" s="24"/>
      <c r="I66" s="24"/>
      <c r="J66" s="24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5">
        <v>1</v>
      </c>
      <c r="AU66" s="31"/>
      <c r="AV66" s="35">
        <v>1</v>
      </c>
      <c r="AW66" s="31"/>
      <c r="AX66" s="31"/>
      <c r="AY66" s="31"/>
      <c r="AZ66" s="31"/>
      <c r="BA66" s="31"/>
      <c r="BB66" s="35">
        <v>1</v>
      </c>
      <c r="BC66" s="31"/>
      <c r="BD66" s="35">
        <v>1</v>
      </c>
      <c r="BE66" s="31"/>
      <c r="BF66" s="35">
        <v>1</v>
      </c>
      <c r="BG66" s="31"/>
      <c r="BH66" s="31"/>
      <c r="BI66" s="31"/>
      <c r="BJ66" s="52"/>
      <c r="BK66" s="31"/>
      <c r="BL66" s="31"/>
      <c r="BM66" s="31"/>
      <c r="BN66" s="31"/>
      <c r="BO66" s="31"/>
      <c r="BP66" s="24"/>
      <c r="BQ66" s="31"/>
      <c r="BR66" s="86">
        <f t="shared" si="1"/>
        <v>5</v>
      </c>
      <c r="BS66" s="86">
        <f t="shared" si="0"/>
        <v>0</v>
      </c>
      <c r="BT66" s="87"/>
    </row>
    <row r="67" ht="20.25" spans="1:72">
      <c r="A67" s="4" t="s">
        <v>109</v>
      </c>
      <c r="B67" s="58" t="s">
        <v>110</v>
      </c>
      <c r="C67" s="58" t="s">
        <v>44</v>
      </c>
      <c r="D67" s="61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89"/>
    </row>
    <row r="68" ht="21" spans="1:72">
      <c r="A68" s="24">
        <v>1</v>
      </c>
      <c r="B68" s="25" t="s">
        <v>92</v>
      </c>
      <c r="C68" s="25"/>
      <c r="D68" s="32"/>
      <c r="E68" s="33"/>
      <c r="F68" s="34"/>
      <c r="G68" s="35"/>
      <c r="H68" s="31"/>
      <c r="I68" s="31"/>
      <c r="J68" s="35">
        <v>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86">
        <f t="shared" si="1"/>
        <v>1</v>
      </c>
      <c r="BS68" s="86">
        <f t="shared" si="0"/>
        <v>0</v>
      </c>
      <c r="BT68" s="87"/>
    </row>
    <row r="69" ht="20.25" spans="1:72">
      <c r="A69" s="4" t="s">
        <v>111</v>
      </c>
      <c r="B69" s="58" t="s">
        <v>112</v>
      </c>
      <c r="C69" s="58" t="s">
        <v>113</v>
      </c>
      <c r="D69" s="61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ht="21" spans="1:72">
      <c r="A70" s="24">
        <v>1</v>
      </c>
      <c r="B70" s="25" t="s">
        <v>102</v>
      </c>
      <c r="C70" s="25"/>
      <c r="D70" s="32"/>
      <c r="E70" s="33"/>
      <c r="F70" s="34">
        <v>1</v>
      </c>
      <c r="G70" s="35"/>
      <c r="H70" s="31"/>
      <c r="I70" s="31"/>
      <c r="J70" s="31"/>
      <c r="K70" s="31"/>
      <c r="L70" s="34">
        <v>1</v>
      </c>
      <c r="M70" s="31"/>
      <c r="N70" s="34">
        <v>1</v>
      </c>
      <c r="O70" s="31"/>
      <c r="P70" s="31"/>
      <c r="Q70" s="31"/>
      <c r="R70" s="31"/>
      <c r="S70" s="31"/>
      <c r="T70" s="31"/>
      <c r="U70" s="31"/>
      <c r="V70" s="31"/>
      <c r="W70" s="52"/>
      <c r="X70" s="52"/>
      <c r="Y70" s="52"/>
      <c r="Z70" s="52"/>
      <c r="AA70" s="31"/>
      <c r="AB70" s="31"/>
      <c r="AC70" s="31"/>
      <c r="AD70" s="52"/>
      <c r="AE70" s="52"/>
      <c r="AF70" s="31"/>
      <c r="AG70" s="31"/>
      <c r="AH70" s="31"/>
      <c r="AI70" s="31"/>
      <c r="AJ70" s="31"/>
      <c r="AK70" s="31"/>
      <c r="AL70" s="31"/>
      <c r="AM70" s="31"/>
      <c r="AN70" s="52"/>
      <c r="AO70" s="52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52"/>
      <c r="BC70" s="52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52"/>
      <c r="BQ70" s="52"/>
      <c r="BR70" s="86">
        <f t="shared" si="1"/>
        <v>2</v>
      </c>
      <c r="BS70" s="86">
        <f t="shared" si="0"/>
        <v>0</v>
      </c>
      <c r="BT70" s="87"/>
    </row>
    <row r="71" ht="21" spans="1:72">
      <c r="A71" s="24">
        <v>2</v>
      </c>
      <c r="B71" s="25" t="s">
        <v>103</v>
      </c>
      <c r="C71" s="25"/>
      <c r="D71" s="32"/>
      <c r="E71" s="33"/>
      <c r="F71" s="34"/>
      <c r="G71" s="35"/>
      <c r="H71" s="31"/>
      <c r="I71" s="31"/>
      <c r="J71" s="31"/>
      <c r="K71" s="31"/>
      <c r="L71" s="31"/>
      <c r="M71" s="31"/>
      <c r="N71" s="31"/>
      <c r="O71" s="31"/>
      <c r="P71" s="34">
        <v>1</v>
      </c>
      <c r="Q71" s="31"/>
      <c r="R71" s="34">
        <v>1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86">
        <f t="shared" si="1"/>
        <v>2</v>
      </c>
      <c r="BS71" s="86">
        <f t="shared" si="0"/>
        <v>0</v>
      </c>
      <c r="BT71" s="87"/>
    </row>
    <row r="72" ht="21" spans="1:72">
      <c r="A72" s="24">
        <v>3</v>
      </c>
      <c r="B72" s="25" t="s">
        <v>104</v>
      </c>
      <c r="C72" s="25"/>
      <c r="D72" s="32"/>
      <c r="E72" s="33"/>
      <c r="F72" s="34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4">
        <v>1</v>
      </c>
      <c r="U72" s="31"/>
      <c r="V72" s="34">
        <v>1</v>
      </c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86">
        <f t="shared" si="1"/>
        <v>2</v>
      </c>
      <c r="BS72" s="86">
        <f t="shared" si="0"/>
        <v>0</v>
      </c>
      <c r="BT72" s="87"/>
    </row>
    <row r="73" ht="21" spans="1:72">
      <c r="A73" s="24">
        <v>4</v>
      </c>
      <c r="B73" s="25" t="s">
        <v>105</v>
      </c>
      <c r="C73" s="25"/>
      <c r="D73" s="32"/>
      <c r="E73" s="33"/>
      <c r="F73" s="34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4">
        <v>1</v>
      </c>
      <c r="Y73" s="31"/>
      <c r="Z73" s="34">
        <v>1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86">
        <f t="shared" ref="BR73:BR136" si="3">SUM(H73,J73,L73,N73,P73,R73,T73,V73,X73,Z73,AB73,AD73,AF73,AH73,AJ73,AL73,AN73,AP73,AR73,AT73,AV73,AX73,AZ73,BB73,BD73,BF73,BH73,BJ73,BL73,BN73,BP73)</f>
        <v>2</v>
      </c>
      <c r="BS73" s="86">
        <f t="shared" ref="BS73:BS136" si="4">SUM(I73,K73,M73,O73,Q73,S73,U73,W73,Y73,AA73,AC73,AE73,AG73,AI73,AK73,AM73,AO73,AQ73,AS73,AU73,AW73,AY73,BA73,BC73,BE73,BG73,BI73,BK73,BM73,BO73,BQ73)</f>
        <v>0</v>
      </c>
      <c r="BT73" s="87"/>
    </row>
    <row r="74" ht="21" spans="1:72">
      <c r="A74" s="24">
        <v>5</v>
      </c>
      <c r="B74" s="25" t="s">
        <v>114</v>
      </c>
      <c r="C74" s="25"/>
      <c r="D74" s="32"/>
      <c r="E74" s="33"/>
      <c r="F74" s="34"/>
      <c r="G74" s="35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4">
        <v>1</v>
      </c>
      <c r="AC74" s="31"/>
      <c r="AD74" s="34">
        <v>1</v>
      </c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86">
        <f t="shared" si="3"/>
        <v>2</v>
      </c>
      <c r="BS74" s="86">
        <f t="shared" si="4"/>
        <v>0</v>
      </c>
      <c r="BT74" s="87"/>
    </row>
    <row r="75" ht="21" spans="1:72">
      <c r="A75" s="24">
        <v>6</v>
      </c>
      <c r="B75" s="25" t="s">
        <v>107</v>
      </c>
      <c r="C75" s="25"/>
      <c r="D75" s="32"/>
      <c r="E75" s="33"/>
      <c r="F75" s="34"/>
      <c r="G75" s="35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4">
        <v>1</v>
      </c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86">
        <f t="shared" si="3"/>
        <v>1</v>
      </c>
      <c r="BS75" s="86">
        <f t="shared" si="4"/>
        <v>0</v>
      </c>
      <c r="BT75" s="87"/>
    </row>
    <row r="76" ht="21" spans="1:72">
      <c r="A76" s="24">
        <v>7</v>
      </c>
      <c r="B76" s="25" t="s">
        <v>108</v>
      </c>
      <c r="C76" s="25"/>
      <c r="D76" s="32"/>
      <c r="E76" s="33"/>
      <c r="F76" s="34"/>
      <c r="G76" s="3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4">
        <v>1</v>
      </c>
      <c r="AI76" s="31"/>
      <c r="AJ76" s="34">
        <v>1</v>
      </c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86">
        <f t="shared" si="3"/>
        <v>2</v>
      </c>
      <c r="BS76" s="86">
        <f t="shared" si="4"/>
        <v>0</v>
      </c>
      <c r="BT76" s="87"/>
    </row>
    <row r="77" ht="20.25" spans="1:72">
      <c r="A77" s="4" t="s">
        <v>115</v>
      </c>
      <c r="B77" s="58" t="s">
        <v>116</v>
      </c>
      <c r="C77" s="58" t="s">
        <v>59</v>
      </c>
      <c r="D77" s="61">
        <v>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ht="21" spans="1:72">
      <c r="A78" s="24">
        <v>1</v>
      </c>
      <c r="B78" s="25" t="s">
        <v>117</v>
      </c>
      <c r="C78" s="25"/>
      <c r="D78" s="32"/>
      <c r="E78" s="33"/>
      <c r="F78" s="34">
        <v>1</v>
      </c>
      <c r="G78" s="35"/>
      <c r="H78" s="31"/>
      <c r="I78" s="31"/>
      <c r="J78" s="31"/>
      <c r="K78" s="31"/>
      <c r="L78" s="33">
        <v>1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3">
        <v>1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3">
        <v>1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3">
        <v>1</v>
      </c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3">
        <v>1</v>
      </c>
      <c r="BQ78" s="31"/>
      <c r="BR78" s="86">
        <f t="shared" si="3"/>
        <v>5</v>
      </c>
      <c r="BS78" s="86">
        <f t="shared" si="4"/>
        <v>0</v>
      </c>
      <c r="BT78" s="87"/>
    </row>
    <row r="79" ht="21" spans="1:72">
      <c r="A79" s="24">
        <v>2</v>
      </c>
      <c r="B79" s="25" t="s">
        <v>118</v>
      </c>
      <c r="C79" s="25"/>
      <c r="D79" s="32"/>
      <c r="E79" s="33"/>
      <c r="F79" s="34"/>
      <c r="G79" s="35"/>
      <c r="H79" s="31"/>
      <c r="I79" s="31"/>
      <c r="J79" s="31"/>
      <c r="K79" s="31"/>
      <c r="L79" s="31"/>
      <c r="M79" s="31"/>
      <c r="N79" s="33">
        <v>1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3">
        <v>1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3">
        <v>1</v>
      </c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3">
        <v>1</v>
      </c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86">
        <f t="shared" si="3"/>
        <v>4</v>
      </c>
      <c r="BS79" s="86">
        <f t="shared" si="4"/>
        <v>0</v>
      </c>
      <c r="BT79" s="87"/>
    </row>
    <row r="80" ht="21" spans="1:72">
      <c r="A80" s="24">
        <v>3</v>
      </c>
      <c r="B80" s="25" t="s">
        <v>119</v>
      </c>
      <c r="C80" s="25"/>
      <c r="D80" s="32"/>
      <c r="E80" s="33"/>
      <c r="F80" s="34"/>
      <c r="G80" s="35"/>
      <c r="H80" s="31"/>
      <c r="I80" s="31"/>
      <c r="J80" s="31"/>
      <c r="K80" s="31"/>
      <c r="L80" s="31"/>
      <c r="M80" s="31"/>
      <c r="N80" s="31"/>
      <c r="O80" s="31"/>
      <c r="P80" s="33">
        <v>1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3">
        <v>1</v>
      </c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3">
        <v>1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3">
        <v>1</v>
      </c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86">
        <f t="shared" si="3"/>
        <v>4</v>
      </c>
      <c r="BS80" s="86">
        <f t="shared" si="4"/>
        <v>0</v>
      </c>
      <c r="BT80" s="87"/>
    </row>
    <row r="81" ht="21" spans="1:72">
      <c r="A81" s="24">
        <v>4</v>
      </c>
      <c r="B81" s="25" t="s">
        <v>105</v>
      </c>
      <c r="C81" s="25"/>
      <c r="D81" s="32"/>
      <c r="E81" s="33"/>
      <c r="F81" s="34"/>
      <c r="G81" s="35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3">
        <v>1</v>
      </c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3">
        <v>1</v>
      </c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3">
        <v>1</v>
      </c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3">
        <v>1</v>
      </c>
      <c r="BI81" s="31"/>
      <c r="BJ81" s="31"/>
      <c r="BK81" s="31"/>
      <c r="BL81" s="31"/>
      <c r="BM81" s="31"/>
      <c r="BN81" s="31"/>
      <c r="BO81" s="31"/>
      <c r="BP81" s="31"/>
      <c r="BQ81" s="31"/>
      <c r="BR81" s="86">
        <f t="shared" si="3"/>
        <v>4</v>
      </c>
      <c r="BS81" s="86">
        <f t="shared" si="4"/>
        <v>0</v>
      </c>
      <c r="BT81" s="87"/>
    </row>
    <row r="82" ht="21" spans="1:72">
      <c r="A82" s="24">
        <v>5</v>
      </c>
      <c r="B82" s="25" t="s">
        <v>104</v>
      </c>
      <c r="C82" s="25"/>
      <c r="D82" s="32"/>
      <c r="E82" s="33"/>
      <c r="F82" s="34"/>
      <c r="G82" s="3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3">
        <v>1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3">
        <v>1</v>
      </c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3">
        <v>1</v>
      </c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3">
        <v>1</v>
      </c>
      <c r="BK82" s="31"/>
      <c r="BL82" s="31"/>
      <c r="BM82" s="31"/>
      <c r="BN82" s="31"/>
      <c r="BO82" s="31"/>
      <c r="BP82" s="31"/>
      <c r="BQ82" s="31"/>
      <c r="BR82" s="86">
        <f t="shared" si="3"/>
        <v>4</v>
      </c>
      <c r="BS82" s="86">
        <f t="shared" si="4"/>
        <v>0</v>
      </c>
      <c r="BT82" s="87"/>
    </row>
    <row r="83" ht="21" spans="1:72">
      <c r="A83" s="24">
        <v>6</v>
      </c>
      <c r="B83" s="25" t="s">
        <v>103</v>
      </c>
      <c r="C83" s="25"/>
      <c r="D83" s="32"/>
      <c r="E83" s="33"/>
      <c r="F83" s="34"/>
      <c r="G83" s="35"/>
      <c r="H83" s="33">
        <v>1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3">
        <v>1</v>
      </c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3">
        <v>1</v>
      </c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3">
        <v>1</v>
      </c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3">
        <v>1</v>
      </c>
      <c r="BM83" s="31"/>
      <c r="BN83" s="31"/>
      <c r="BO83" s="31"/>
      <c r="BP83" s="31"/>
      <c r="BQ83" s="31"/>
      <c r="BR83" s="86">
        <f t="shared" si="3"/>
        <v>5</v>
      </c>
      <c r="BS83" s="86">
        <f t="shared" si="4"/>
        <v>0</v>
      </c>
      <c r="BT83" s="87"/>
    </row>
    <row r="84" ht="21" spans="1:72">
      <c r="A84" s="24">
        <v>7</v>
      </c>
      <c r="B84" s="25" t="s">
        <v>102</v>
      </c>
      <c r="C84" s="25"/>
      <c r="D84" s="32"/>
      <c r="E84" s="33"/>
      <c r="F84" s="34"/>
      <c r="G84" s="35"/>
      <c r="H84" s="31"/>
      <c r="I84" s="31"/>
      <c r="J84" s="33">
        <v>1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3">
        <v>1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3">
        <v>1</v>
      </c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3">
        <v>1</v>
      </c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3">
        <v>1</v>
      </c>
      <c r="BO84" s="31"/>
      <c r="BP84" s="31"/>
      <c r="BQ84" s="31"/>
      <c r="BR84" s="86">
        <f t="shared" si="3"/>
        <v>5</v>
      </c>
      <c r="BS84" s="86">
        <f t="shared" si="4"/>
        <v>0</v>
      </c>
      <c r="BT84" s="87"/>
    </row>
    <row r="85" ht="20.25" spans="1:72">
      <c r="A85" s="4" t="s">
        <v>120</v>
      </c>
      <c r="B85" s="58" t="s">
        <v>121</v>
      </c>
      <c r="C85" s="58" t="s">
        <v>122</v>
      </c>
      <c r="D85" s="61">
        <v>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89"/>
    </row>
    <row r="86" ht="21" spans="1:72">
      <c r="A86" s="24">
        <v>1</v>
      </c>
      <c r="B86" s="25" t="s">
        <v>102</v>
      </c>
      <c r="C86" s="25"/>
      <c r="D86" s="32"/>
      <c r="E86" s="33"/>
      <c r="F86" s="34"/>
      <c r="G86" s="35"/>
      <c r="H86" s="24"/>
      <c r="I86" s="24"/>
      <c r="J86" s="24"/>
      <c r="K86" s="24"/>
      <c r="L86" s="43">
        <v>1</v>
      </c>
      <c r="M86" s="52"/>
      <c r="N86" s="52"/>
      <c r="O86" s="52"/>
      <c r="P86" s="52"/>
      <c r="Q86" s="52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43">
        <v>1</v>
      </c>
      <c r="AO86" s="52"/>
      <c r="AP86" s="52"/>
      <c r="AQ86" s="52"/>
      <c r="AR86" s="52"/>
      <c r="AS86" s="52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86">
        <f t="shared" si="3"/>
        <v>2</v>
      </c>
      <c r="BS86" s="86">
        <f t="shared" si="4"/>
        <v>0</v>
      </c>
      <c r="BT86" s="31"/>
    </row>
    <row r="87" ht="21" spans="1:72">
      <c r="A87" s="24">
        <v>2</v>
      </c>
      <c r="B87" s="25" t="s">
        <v>103</v>
      </c>
      <c r="C87" s="25"/>
      <c r="D87" s="32"/>
      <c r="E87" s="33"/>
      <c r="F87" s="34"/>
      <c r="G87" s="35"/>
      <c r="H87" s="24"/>
      <c r="I87" s="24"/>
      <c r="J87" s="24"/>
      <c r="K87" s="24"/>
      <c r="L87" s="52"/>
      <c r="M87" s="52"/>
      <c r="N87" s="43">
        <v>1</v>
      </c>
      <c r="O87" s="52"/>
      <c r="P87" s="52"/>
      <c r="Q87" s="52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52"/>
      <c r="AO87" s="52"/>
      <c r="AP87" s="43">
        <v>1</v>
      </c>
      <c r="AQ87" s="52"/>
      <c r="AR87" s="52"/>
      <c r="AS87" s="52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86">
        <f t="shared" si="3"/>
        <v>2</v>
      </c>
      <c r="BS87" s="86">
        <f t="shared" si="4"/>
        <v>0</v>
      </c>
      <c r="BT87" s="31"/>
    </row>
    <row r="88" ht="21" spans="1:72">
      <c r="A88" s="24">
        <v>3</v>
      </c>
      <c r="B88" s="25" t="s">
        <v>104</v>
      </c>
      <c r="C88" s="25"/>
      <c r="D88" s="32"/>
      <c r="E88" s="33"/>
      <c r="F88" s="34"/>
      <c r="G88" s="35"/>
      <c r="H88" s="24"/>
      <c r="I88" s="24"/>
      <c r="J88" s="24"/>
      <c r="K88" s="24"/>
      <c r="L88" s="52"/>
      <c r="M88" s="52"/>
      <c r="N88" s="52"/>
      <c r="O88" s="52"/>
      <c r="P88" s="43">
        <v>1</v>
      </c>
      <c r="Q88" s="52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52"/>
      <c r="AO88" s="52"/>
      <c r="AP88" s="52"/>
      <c r="AQ88" s="52"/>
      <c r="AR88" s="43">
        <v>1</v>
      </c>
      <c r="AS88" s="52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86">
        <f t="shared" si="3"/>
        <v>2</v>
      </c>
      <c r="BS88" s="86">
        <f t="shared" si="4"/>
        <v>0</v>
      </c>
      <c r="BT88" s="31"/>
    </row>
    <row r="89" ht="21" spans="1:72">
      <c r="A89" s="24">
        <v>4</v>
      </c>
      <c r="B89" s="25" t="s">
        <v>105</v>
      </c>
      <c r="C89" s="25"/>
      <c r="D89" s="32"/>
      <c r="E89" s="33"/>
      <c r="F89" s="34"/>
      <c r="G89" s="35"/>
      <c r="H89" s="24"/>
      <c r="I89" s="24"/>
      <c r="J89" s="24"/>
      <c r="K89" s="24"/>
      <c r="L89" s="31"/>
      <c r="M89" s="31"/>
      <c r="N89" s="31"/>
      <c r="O89" s="31"/>
      <c r="P89" s="31"/>
      <c r="Q89" s="31"/>
      <c r="R89" s="43">
        <v>1</v>
      </c>
      <c r="S89" s="52"/>
      <c r="T89" s="52"/>
      <c r="U89" s="52"/>
      <c r="V89" s="52"/>
      <c r="W89" s="52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43">
        <v>1</v>
      </c>
      <c r="AU89" s="52"/>
      <c r="AV89" s="52"/>
      <c r="AW89" s="52"/>
      <c r="AX89" s="52"/>
      <c r="AY89" s="52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52"/>
      <c r="BK89" s="52"/>
      <c r="BL89" s="52"/>
      <c r="BM89" s="52"/>
      <c r="BN89" s="31"/>
      <c r="BO89" s="31"/>
      <c r="BP89" s="31"/>
      <c r="BQ89" s="31"/>
      <c r="BR89" s="86">
        <f t="shared" si="3"/>
        <v>2</v>
      </c>
      <c r="BS89" s="86">
        <f t="shared" si="4"/>
        <v>0</v>
      </c>
      <c r="BT89" s="31"/>
    </row>
    <row r="90" ht="21" spans="1:72">
      <c r="A90" s="24">
        <v>5</v>
      </c>
      <c r="B90" s="25" t="s">
        <v>114</v>
      </c>
      <c r="C90" s="25"/>
      <c r="D90" s="32"/>
      <c r="E90" s="33"/>
      <c r="F90" s="34"/>
      <c r="G90" s="35"/>
      <c r="H90" s="24"/>
      <c r="I90" s="24"/>
      <c r="J90" s="24"/>
      <c r="K90" s="24"/>
      <c r="L90" s="31"/>
      <c r="M90" s="31"/>
      <c r="N90" s="31"/>
      <c r="O90" s="31"/>
      <c r="P90" s="31"/>
      <c r="Q90" s="31"/>
      <c r="R90" s="52"/>
      <c r="S90" s="52"/>
      <c r="T90" s="43">
        <v>1</v>
      </c>
      <c r="U90" s="52"/>
      <c r="V90" s="52"/>
      <c r="W90" s="52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52"/>
      <c r="AU90" s="52"/>
      <c r="AV90" s="43">
        <v>1</v>
      </c>
      <c r="AW90" s="52"/>
      <c r="AX90" s="52"/>
      <c r="AY90" s="52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52"/>
      <c r="BM90" s="52"/>
      <c r="BN90" s="31"/>
      <c r="BO90" s="31"/>
      <c r="BP90" s="31"/>
      <c r="BQ90" s="31"/>
      <c r="BR90" s="86">
        <f t="shared" si="3"/>
        <v>2</v>
      </c>
      <c r="BS90" s="86">
        <f t="shared" si="4"/>
        <v>0</v>
      </c>
      <c r="BT90" s="31"/>
    </row>
    <row r="91" ht="21" spans="1:72">
      <c r="A91" s="24">
        <v>6</v>
      </c>
      <c r="B91" s="25" t="s">
        <v>107</v>
      </c>
      <c r="C91" s="25"/>
      <c r="D91" s="32"/>
      <c r="E91" s="33"/>
      <c r="F91" s="34"/>
      <c r="G91" s="35"/>
      <c r="H91" s="24"/>
      <c r="I91" s="24"/>
      <c r="J91" s="24"/>
      <c r="K91" s="24"/>
      <c r="L91" s="31"/>
      <c r="M91" s="31"/>
      <c r="N91" s="31"/>
      <c r="O91" s="31"/>
      <c r="P91" s="31"/>
      <c r="Q91" s="31"/>
      <c r="R91" s="52"/>
      <c r="S91" s="52"/>
      <c r="T91" s="52"/>
      <c r="U91" s="52"/>
      <c r="V91" s="43">
        <v>1</v>
      </c>
      <c r="W91" s="52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52"/>
      <c r="AU91" s="52"/>
      <c r="AV91" s="52"/>
      <c r="AW91" s="52"/>
      <c r="AX91" s="43">
        <v>1</v>
      </c>
      <c r="AY91" s="52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24"/>
      <c r="BL91" s="24"/>
      <c r="BM91" s="24"/>
      <c r="BN91" s="24"/>
      <c r="BO91" s="31"/>
      <c r="BP91" s="31"/>
      <c r="BQ91" s="31"/>
      <c r="BR91" s="86">
        <f t="shared" si="3"/>
        <v>2</v>
      </c>
      <c r="BS91" s="86">
        <f t="shared" si="4"/>
        <v>0</v>
      </c>
      <c r="BT91" s="31"/>
    </row>
    <row r="92" ht="21" spans="1:72">
      <c r="A92" s="24">
        <v>7</v>
      </c>
      <c r="B92" s="25" t="s">
        <v>108</v>
      </c>
      <c r="C92" s="25"/>
      <c r="D92" s="32"/>
      <c r="E92" s="33"/>
      <c r="F92" s="34"/>
      <c r="G92" s="35"/>
      <c r="H92" s="24"/>
      <c r="I92" s="24"/>
      <c r="J92" s="24"/>
      <c r="K92" s="24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43">
        <v>1</v>
      </c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43">
        <v>1</v>
      </c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24"/>
      <c r="BL92" s="24"/>
      <c r="BM92" s="24"/>
      <c r="BN92" s="24"/>
      <c r="BO92" s="31"/>
      <c r="BP92" s="31"/>
      <c r="BQ92" s="31"/>
      <c r="BR92" s="86">
        <f t="shared" si="3"/>
        <v>2</v>
      </c>
      <c r="BS92" s="86">
        <f t="shared" si="4"/>
        <v>0</v>
      </c>
      <c r="BT92" s="31"/>
    </row>
    <row r="93" ht="20.25" spans="1:72">
      <c r="A93" s="4" t="s">
        <v>90</v>
      </c>
      <c r="B93" s="58" t="s">
        <v>123</v>
      </c>
      <c r="C93" s="58" t="s">
        <v>44</v>
      </c>
      <c r="D93" s="61">
        <v>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89"/>
    </row>
    <row r="94" ht="21" spans="1:72">
      <c r="A94" s="24">
        <v>1</v>
      </c>
      <c r="B94" s="25" t="s">
        <v>124</v>
      </c>
      <c r="C94" s="25"/>
      <c r="D94" s="32"/>
      <c r="E94" s="33"/>
      <c r="F94" s="34"/>
      <c r="G94" s="35"/>
      <c r="H94" s="31"/>
      <c r="I94" s="31"/>
      <c r="J94" s="33">
        <v>1</v>
      </c>
      <c r="K94" s="31"/>
      <c r="L94" s="31"/>
      <c r="M94" s="76"/>
      <c r="N94" s="31"/>
      <c r="O94" s="36"/>
      <c r="P94" s="76"/>
      <c r="Q94" s="76"/>
      <c r="R94" s="76"/>
      <c r="S94" s="76"/>
      <c r="T94" s="76"/>
      <c r="U94" s="31"/>
      <c r="V94" s="31"/>
      <c r="W94" s="31"/>
      <c r="X94" s="33">
        <v>1</v>
      </c>
      <c r="Y94" s="31"/>
      <c r="Z94" s="31"/>
      <c r="AA94" s="76"/>
      <c r="AB94" s="31"/>
      <c r="AC94" s="36"/>
      <c r="AD94" s="76"/>
      <c r="AE94" s="76"/>
      <c r="AF94" s="76"/>
      <c r="AG94" s="76"/>
      <c r="AH94" s="76"/>
      <c r="AI94" s="31"/>
      <c r="AJ94" s="31"/>
      <c r="AK94" s="31"/>
      <c r="AL94" s="33">
        <v>1</v>
      </c>
      <c r="AM94" s="31"/>
      <c r="AN94" s="31"/>
      <c r="AO94" s="76"/>
      <c r="AP94" s="76"/>
      <c r="AQ94" s="76"/>
      <c r="AR94" s="76"/>
      <c r="AS94" s="76"/>
      <c r="AT94" s="76"/>
      <c r="AU94" s="76"/>
      <c r="AV94" s="76"/>
      <c r="AW94" s="31"/>
      <c r="AX94" s="31"/>
      <c r="AY94" s="31"/>
      <c r="AZ94" s="33">
        <v>1</v>
      </c>
      <c r="BA94" s="31"/>
      <c r="BB94" s="31"/>
      <c r="BC94" s="76"/>
      <c r="BD94" s="76"/>
      <c r="BE94" s="76"/>
      <c r="BF94" s="76"/>
      <c r="BG94" s="76"/>
      <c r="BH94" s="76"/>
      <c r="BI94" s="76"/>
      <c r="BJ94" s="76"/>
      <c r="BK94" s="31"/>
      <c r="BL94" s="31"/>
      <c r="BM94" s="31"/>
      <c r="BN94" s="33">
        <v>1</v>
      </c>
      <c r="BO94" s="31"/>
      <c r="BP94" s="31"/>
      <c r="BQ94" s="76"/>
      <c r="BR94" s="86">
        <f t="shared" si="3"/>
        <v>5</v>
      </c>
      <c r="BS94" s="86">
        <f t="shared" si="4"/>
        <v>0</v>
      </c>
      <c r="BT94" s="87"/>
    </row>
    <row r="95" ht="20.25" spans="1:72">
      <c r="A95" s="4" t="s">
        <v>93</v>
      </c>
      <c r="B95" s="58" t="s">
        <v>125</v>
      </c>
      <c r="C95" s="58" t="s">
        <v>126</v>
      </c>
      <c r="D95" s="6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89"/>
    </row>
    <row r="96" ht="21" spans="1:72">
      <c r="A96" s="24">
        <v>1</v>
      </c>
      <c r="B96" s="25" t="s">
        <v>102</v>
      </c>
      <c r="C96" s="25"/>
      <c r="D96" s="32"/>
      <c r="E96" s="33">
        <v>1</v>
      </c>
      <c r="F96" s="34"/>
      <c r="G96" s="35"/>
      <c r="H96" s="31"/>
      <c r="I96" s="31"/>
      <c r="J96" s="31"/>
      <c r="K96" s="31"/>
      <c r="L96" s="35">
        <v>1</v>
      </c>
      <c r="M96" s="31"/>
      <c r="N96" s="35">
        <v>1</v>
      </c>
      <c r="O96" s="3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31"/>
      <c r="AE96" s="76"/>
      <c r="AF96" s="76"/>
      <c r="AG96" s="76"/>
      <c r="AH96" s="76"/>
      <c r="AI96" s="76"/>
      <c r="AJ96" s="76"/>
      <c r="AK96" s="76"/>
      <c r="AL96" s="76"/>
      <c r="AM96" s="76"/>
      <c r="AN96" s="31"/>
      <c r="AO96" s="31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31"/>
      <c r="BC96" s="31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31"/>
      <c r="BQ96" s="31"/>
      <c r="BR96" s="86">
        <f t="shared" si="3"/>
        <v>2</v>
      </c>
      <c r="BS96" s="86">
        <f t="shared" si="4"/>
        <v>0</v>
      </c>
      <c r="BT96" s="87"/>
    </row>
    <row r="97" ht="21" spans="1:72">
      <c r="A97" s="24">
        <v>2</v>
      </c>
      <c r="B97" s="25" t="s">
        <v>103</v>
      </c>
      <c r="C97" s="25"/>
      <c r="D97" s="32"/>
      <c r="E97" s="33">
        <v>1</v>
      </c>
      <c r="F97" s="34"/>
      <c r="G97" s="35"/>
      <c r="H97" s="31"/>
      <c r="I97" s="31"/>
      <c r="J97" s="31"/>
      <c r="K97" s="31"/>
      <c r="L97" s="31"/>
      <c r="M97" s="31"/>
      <c r="N97" s="31"/>
      <c r="O97" s="31"/>
      <c r="P97" s="35">
        <v>1</v>
      </c>
      <c r="Q97" s="31"/>
      <c r="R97" s="35">
        <v>1</v>
      </c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76"/>
      <c r="BA97" s="31"/>
      <c r="BB97" s="76"/>
      <c r="BC97" s="76"/>
      <c r="BD97" s="52"/>
      <c r="BE97" s="52"/>
      <c r="BF97" s="52"/>
      <c r="BG97" s="52"/>
      <c r="BH97" s="52"/>
      <c r="BI97" s="31"/>
      <c r="BJ97" s="76"/>
      <c r="BK97" s="76"/>
      <c r="BL97" s="31"/>
      <c r="BM97" s="31"/>
      <c r="BN97" s="76"/>
      <c r="BO97" s="31"/>
      <c r="BP97" s="76"/>
      <c r="BQ97" s="76"/>
      <c r="BR97" s="86">
        <f t="shared" si="3"/>
        <v>2</v>
      </c>
      <c r="BS97" s="86">
        <f t="shared" si="4"/>
        <v>0</v>
      </c>
      <c r="BT97" s="87"/>
    </row>
    <row r="98" ht="21" spans="1:72">
      <c r="A98" s="24">
        <v>3</v>
      </c>
      <c r="B98" s="25" t="s">
        <v>104</v>
      </c>
      <c r="C98" s="25"/>
      <c r="D98" s="32"/>
      <c r="E98" s="33">
        <v>1</v>
      </c>
      <c r="F98" s="34"/>
      <c r="G98" s="35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5">
        <v>1</v>
      </c>
      <c r="U98" s="31"/>
      <c r="V98" s="35">
        <v>1</v>
      </c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76"/>
      <c r="BA98" s="31"/>
      <c r="BB98" s="76"/>
      <c r="BC98" s="76"/>
      <c r="BD98" s="52"/>
      <c r="BE98" s="52"/>
      <c r="BF98" s="52"/>
      <c r="BG98" s="52"/>
      <c r="BH98" s="52"/>
      <c r="BI98" s="31"/>
      <c r="BJ98" s="76"/>
      <c r="BK98" s="76"/>
      <c r="BL98" s="31"/>
      <c r="BM98" s="31"/>
      <c r="BN98" s="76"/>
      <c r="BO98" s="31"/>
      <c r="BP98" s="76"/>
      <c r="BQ98" s="76"/>
      <c r="BR98" s="86">
        <f t="shared" si="3"/>
        <v>2</v>
      </c>
      <c r="BS98" s="86">
        <f t="shared" si="4"/>
        <v>0</v>
      </c>
      <c r="BT98" s="87"/>
    </row>
    <row r="99" ht="21" spans="1:72">
      <c r="A99" s="24">
        <v>4</v>
      </c>
      <c r="B99" s="25" t="s">
        <v>105</v>
      </c>
      <c r="C99" s="25"/>
      <c r="D99" s="32"/>
      <c r="E99" s="33">
        <v>1</v>
      </c>
      <c r="F99" s="34"/>
      <c r="G99" s="35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5">
        <v>1</v>
      </c>
      <c r="Y99" s="31"/>
      <c r="Z99" s="35">
        <v>1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76"/>
      <c r="BA99" s="76"/>
      <c r="BB99" s="31"/>
      <c r="BC99" s="76"/>
      <c r="BD99" s="31"/>
      <c r="BE99" s="76"/>
      <c r="BF99" s="76"/>
      <c r="BG99" s="76"/>
      <c r="BH99" s="76"/>
      <c r="BI99" s="76"/>
      <c r="BJ99" s="76"/>
      <c r="BK99" s="76"/>
      <c r="BL99" s="31"/>
      <c r="BM99" s="31"/>
      <c r="BN99" s="76"/>
      <c r="BO99" s="76"/>
      <c r="BP99" s="31"/>
      <c r="BQ99" s="76"/>
      <c r="BR99" s="86">
        <f t="shared" si="3"/>
        <v>2</v>
      </c>
      <c r="BS99" s="86">
        <f t="shared" si="4"/>
        <v>0</v>
      </c>
      <c r="BT99" s="87"/>
    </row>
    <row r="100" ht="21" spans="1:72">
      <c r="A100" s="24">
        <v>5</v>
      </c>
      <c r="B100" s="25" t="s">
        <v>114</v>
      </c>
      <c r="C100" s="25"/>
      <c r="D100" s="32"/>
      <c r="E100" s="33">
        <v>1</v>
      </c>
      <c r="F100" s="34"/>
      <c r="G100" s="35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5">
        <v>1</v>
      </c>
      <c r="AC100" s="31"/>
      <c r="AD100" s="35">
        <v>1</v>
      </c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76"/>
      <c r="BA100" s="76"/>
      <c r="BB100" s="31"/>
      <c r="BC100" s="76"/>
      <c r="BD100" s="31"/>
      <c r="BE100" s="76"/>
      <c r="BF100" s="76"/>
      <c r="BG100" s="76"/>
      <c r="BH100" s="76"/>
      <c r="BI100" s="76"/>
      <c r="BJ100" s="76"/>
      <c r="BK100" s="76"/>
      <c r="BL100" s="31"/>
      <c r="BM100" s="31"/>
      <c r="BN100" s="76"/>
      <c r="BO100" s="76"/>
      <c r="BP100" s="31"/>
      <c r="BQ100" s="76"/>
      <c r="BR100" s="86">
        <f t="shared" si="3"/>
        <v>2</v>
      </c>
      <c r="BS100" s="86">
        <f t="shared" si="4"/>
        <v>0</v>
      </c>
      <c r="BT100" s="87"/>
    </row>
    <row r="101" ht="21" spans="1:72">
      <c r="A101" s="24">
        <v>6</v>
      </c>
      <c r="B101" s="25" t="s">
        <v>107</v>
      </c>
      <c r="C101" s="25"/>
      <c r="D101" s="32"/>
      <c r="E101" s="33">
        <v>1</v>
      </c>
      <c r="F101" s="34"/>
      <c r="G101" s="35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5">
        <v>1</v>
      </c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76"/>
      <c r="BA101" s="76"/>
      <c r="BB101" s="76"/>
      <c r="BC101" s="76"/>
      <c r="BD101" s="76"/>
      <c r="BE101" s="76"/>
      <c r="BF101" s="76"/>
      <c r="BG101" s="76"/>
      <c r="BH101" s="76"/>
      <c r="BI101" s="31"/>
      <c r="BJ101" s="76"/>
      <c r="BK101" s="76"/>
      <c r="BL101" s="31"/>
      <c r="BM101" s="31"/>
      <c r="BN101" s="76"/>
      <c r="BO101" s="76"/>
      <c r="BP101" s="76"/>
      <c r="BQ101" s="76"/>
      <c r="BR101" s="86">
        <f t="shared" si="3"/>
        <v>1</v>
      </c>
      <c r="BS101" s="86">
        <f t="shared" si="4"/>
        <v>0</v>
      </c>
      <c r="BT101" s="87"/>
    </row>
    <row r="102" ht="21" spans="1:72">
      <c r="A102" s="24">
        <v>7</v>
      </c>
      <c r="B102" s="25" t="s">
        <v>108</v>
      </c>
      <c r="C102" s="25"/>
      <c r="D102" s="32"/>
      <c r="E102" s="33">
        <v>1</v>
      </c>
      <c r="F102" s="34"/>
      <c r="G102" s="35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5">
        <v>1</v>
      </c>
      <c r="AI102" s="31"/>
      <c r="AJ102" s="35">
        <v>1</v>
      </c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31"/>
      <c r="BL102" s="31"/>
      <c r="BM102" s="31"/>
      <c r="BN102" s="76"/>
      <c r="BO102" s="76"/>
      <c r="BP102" s="76"/>
      <c r="BQ102" s="76"/>
      <c r="BR102" s="86">
        <f t="shared" si="3"/>
        <v>2</v>
      </c>
      <c r="BS102" s="86">
        <f t="shared" si="4"/>
        <v>0</v>
      </c>
      <c r="BT102" s="87"/>
    </row>
    <row r="103" ht="20.25" spans="1:72">
      <c r="A103" s="4" t="s">
        <v>127</v>
      </c>
      <c r="B103" s="58" t="s">
        <v>128</v>
      </c>
      <c r="C103" s="58" t="s">
        <v>25</v>
      </c>
      <c r="D103" s="6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89"/>
    </row>
    <row r="104" ht="21" spans="1:72">
      <c r="A104" s="24">
        <v>1</v>
      </c>
      <c r="B104" s="25" t="s">
        <v>102</v>
      </c>
      <c r="C104" s="25"/>
      <c r="D104" s="32"/>
      <c r="E104" s="33">
        <v>1</v>
      </c>
      <c r="F104" s="34"/>
      <c r="G104" s="35"/>
      <c r="H104" s="24"/>
      <c r="I104" s="24"/>
      <c r="J104" s="24"/>
      <c r="K104" s="24"/>
      <c r="L104" s="35">
        <v>1</v>
      </c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24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6"/>
      <c r="AQ104" s="36"/>
      <c r="AR104" s="36"/>
      <c r="AS104" s="36"/>
      <c r="AT104" s="36"/>
      <c r="AU104" s="36"/>
      <c r="AV104" s="31"/>
      <c r="AW104" s="31"/>
      <c r="AX104" s="31"/>
      <c r="AY104" s="31"/>
      <c r="AZ104" s="31"/>
      <c r="BA104" s="31"/>
      <c r="BB104" s="31"/>
      <c r="BC104" s="31"/>
      <c r="BD104" s="36"/>
      <c r="BE104" s="36"/>
      <c r="BF104" s="36"/>
      <c r="BG104" s="36"/>
      <c r="BH104" s="36"/>
      <c r="BI104" s="36"/>
      <c r="BJ104" s="31"/>
      <c r="BK104" s="31"/>
      <c r="BL104" s="31"/>
      <c r="BM104" s="31"/>
      <c r="BN104" s="31"/>
      <c r="BO104" s="31"/>
      <c r="BP104" s="31"/>
      <c r="BQ104" s="31"/>
      <c r="BR104" s="86">
        <f t="shared" si="3"/>
        <v>1</v>
      </c>
      <c r="BS104" s="86">
        <f t="shared" si="4"/>
        <v>0</v>
      </c>
      <c r="BT104" s="87"/>
    </row>
    <row r="105" ht="21" spans="1:72">
      <c r="A105" s="24">
        <v>2</v>
      </c>
      <c r="B105" s="25" t="s">
        <v>103</v>
      </c>
      <c r="C105" s="25"/>
      <c r="D105" s="32"/>
      <c r="E105" s="33">
        <v>1</v>
      </c>
      <c r="F105" s="34"/>
      <c r="G105" s="35"/>
      <c r="H105" s="24"/>
      <c r="I105" s="24"/>
      <c r="J105" s="24"/>
      <c r="K105" s="24"/>
      <c r="L105" s="31"/>
      <c r="M105" s="31"/>
      <c r="N105" s="35">
        <v>1</v>
      </c>
      <c r="O105" s="31"/>
      <c r="P105" s="31"/>
      <c r="Q105" s="31"/>
      <c r="R105" s="31"/>
      <c r="S105" s="31"/>
      <c r="T105" s="31"/>
      <c r="U105" s="76"/>
      <c r="V105" s="76"/>
      <c r="W105" s="76"/>
      <c r="X105" s="31"/>
      <c r="Y105" s="31"/>
      <c r="Z105" s="31"/>
      <c r="AA105" s="24"/>
      <c r="AB105" s="76"/>
      <c r="AC105" s="76"/>
      <c r="AD105" s="76"/>
      <c r="AE105" s="76"/>
      <c r="AF105" s="31"/>
      <c r="AG105" s="31"/>
      <c r="AH105" s="31"/>
      <c r="AI105" s="76"/>
      <c r="AJ105" s="76"/>
      <c r="AK105" s="76"/>
      <c r="AL105" s="31"/>
      <c r="AM105" s="31"/>
      <c r="AN105" s="76"/>
      <c r="AO105" s="76"/>
      <c r="AP105" s="31"/>
      <c r="AQ105" s="31"/>
      <c r="AR105" s="36"/>
      <c r="AS105" s="36"/>
      <c r="AT105" s="36"/>
      <c r="AU105" s="36"/>
      <c r="AV105" s="31"/>
      <c r="AW105" s="76"/>
      <c r="AX105" s="76"/>
      <c r="AY105" s="76"/>
      <c r="AZ105" s="31"/>
      <c r="BA105" s="31"/>
      <c r="BB105" s="76"/>
      <c r="BC105" s="76"/>
      <c r="BD105" s="31"/>
      <c r="BE105" s="31"/>
      <c r="BF105" s="36"/>
      <c r="BG105" s="36"/>
      <c r="BH105" s="36"/>
      <c r="BI105" s="36"/>
      <c r="BJ105" s="31"/>
      <c r="BK105" s="76"/>
      <c r="BL105" s="76"/>
      <c r="BM105" s="76"/>
      <c r="BN105" s="31"/>
      <c r="BO105" s="31"/>
      <c r="BP105" s="76"/>
      <c r="BQ105" s="76"/>
      <c r="BR105" s="86">
        <f t="shared" si="3"/>
        <v>1</v>
      </c>
      <c r="BS105" s="86">
        <f t="shared" si="4"/>
        <v>0</v>
      </c>
      <c r="BT105" s="87"/>
    </row>
    <row r="106" ht="21" spans="1:72">
      <c r="A106" s="24">
        <v>3</v>
      </c>
      <c r="B106" s="25" t="s">
        <v>104</v>
      </c>
      <c r="C106" s="25"/>
      <c r="D106" s="32"/>
      <c r="E106" s="33">
        <v>1</v>
      </c>
      <c r="F106" s="34"/>
      <c r="G106" s="35"/>
      <c r="H106" s="24"/>
      <c r="I106" s="24"/>
      <c r="J106" s="24"/>
      <c r="K106" s="24"/>
      <c r="L106" s="31"/>
      <c r="M106" s="31"/>
      <c r="N106" s="31"/>
      <c r="O106" s="31"/>
      <c r="P106" s="35">
        <v>1</v>
      </c>
      <c r="Q106" s="31"/>
      <c r="R106" s="31"/>
      <c r="S106" s="31"/>
      <c r="T106" s="31"/>
      <c r="U106" s="76"/>
      <c r="V106" s="76"/>
      <c r="W106" s="76"/>
      <c r="X106" s="31"/>
      <c r="Y106" s="31"/>
      <c r="Z106" s="31"/>
      <c r="AA106" s="24"/>
      <c r="AB106" s="76"/>
      <c r="AC106" s="76"/>
      <c r="AD106" s="76"/>
      <c r="AE106" s="76"/>
      <c r="AF106" s="76"/>
      <c r="AG106" s="76"/>
      <c r="AH106" s="31"/>
      <c r="AI106" s="76"/>
      <c r="AJ106" s="76"/>
      <c r="AK106" s="76"/>
      <c r="AL106" s="31"/>
      <c r="AM106" s="31"/>
      <c r="AN106" s="76"/>
      <c r="AO106" s="76"/>
      <c r="AP106" s="31"/>
      <c r="AQ106" s="31"/>
      <c r="AR106" s="31"/>
      <c r="AS106" s="31"/>
      <c r="AT106" s="36"/>
      <c r="AU106" s="36"/>
      <c r="AV106" s="31"/>
      <c r="AW106" s="76"/>
      <c r="AX106" s="76"/>
      <c r="AY106" s="76"/>
      <c r="AZ106" s="31"/>
      <c r="BA106" s="31"/>
      <c r="BB106" s="76"/>
      <c r="BC106" s="76"/>
      <c r="BD106" s="31"/>
      <c r="BE106" s="31"/>
      <c r="BF106" s="31"/>
      <c r="BG106" s="31"/>
      <c r="BH106" s="36"/>
      <c r="BI106" s="36"/>
      <c r="BJ106" s="31"/>
      <c r="BK106" s="76"/>
      <c r="BL106" s="76"/>
      <c r="BM106" s="76"/>
      <c r="BN106" s="31"/>
      <c r="BO106" s="31"/>
      <c r="BP106" s="76"/>
      <c r="BQ106" s="76"/>
      <c r="BR106" s="86">
        <f t="shared" si="3"/>
        <v>1</v>
      </c>
      <c r="BS106" s="86">
        <f t="shared" si="4"/>
        <v>0</v>
      </c>
      <c r="BT106" s="87"/>
    </row>
    <row r="107" ht="21" spans="1:72">
      <c r="A107" s="24">
        <v>4</v>
      </c>
      <c r="B107" s="25" t="s">
        <v>105</v>
      </c>
      <c r="C107" s="25"/>
      <c r="D107" s="32"/>
      <c r="E107" s="33">
        <v>1</v>
      </c>
      <c r="F107" s="34"/>
      <c r="G107" s="35"/>
      <c r="H107" s="24"/>
      <c r="I107" s="24"/>
      <c r="J107" s="24"/>
      <c r="K107" s="24"/>
      <c r="L107" s="31"/>
      <c r="M107" s="31"/>
      <c r="N107" s="31"/>
      <c r="O107" s="31"/>
      <c r="P107" s="31"/>
      <c r="Q107" s="31"/>
      <c r="R107" s="35">
        <v>1</v>
      </c>
      <c r="S107" s="31"/>
      <c r="T107" s="31"/>
      <c r="U107" s="76"/>
      <c r="V107" s="31"/>
      <c r="W107" s="31"/>
      <c r="X107" s="31"/>
      <c r="Y107" s="31"/>
      <c r="Z107" s="31"/>
      <c r="AA107" s="24"/>
      <c r="AB107" s="76"/>
      <c r="AC107" s="76"/>
      <c r="AD107" s="76"/>
      <c r="AE107" s="76"/>
      <c r="AF107" s="76"/>
      <c r="AG107" s="76"/>
      <c r="AH107" s="31"/>
      <c r="AI107" s="76"/>
      <c r="AJ107" s="31"/>
      <c r="AK107" s="31"/>
      <c r="AL107" s="31"/>
      <c r="AM107" s="31"/>
      <c r="AN107" s="31"/>
      <c r="AO107" s="76"/>
      <c r="AP107" s="93"/>
      <c r="AQ107" s="31"/>
      <c r="AR107" s="31"/>
      <c r="AS107" s="31"/>
      <c r="AT107" s="31"/>
      <c r="AU107" s="31"/>
      <c r="AV107" s="31"/>
      <c r="AW107" s="76"/>
      <c r="AX107" s="31"/>
      <c r="AY107" s="31"/>
      <c r="AZ107" s="31"/>
      <c r="BA107" s="31"/>
      <c r="BB107" s="31"/>
      <c r="BC107" s="76"/>
      <c r="BD107" s="93"/>
      <c r="BE107" s="31"/>
      <c r="BF107" s="31"/>
      <c r="BG107" s="31"/>
      <c r="BH107" s="31"/>
      <c r="BI107" s="31"/>
      <c r="BJ107" s="31"/>
      <c r="BK107" s="76"/>
      <c r="BL107" s="31"/>
      <c r="BM107" s="31"/>
      <c r="BN107" s="31"/>
      <c r="BO107" s="31"/>
      <c r="BP107" s="31"/>
      <c r="BQ107" s="76"/>
      <c r="BR107" s="86">
        <f t="shared" si="3"/>
        <v>1</v>
      </c>
      <c r="BS107" s="86">
        <f t="shared" si="4"/>
        <v>0</v>
      </c>
      <c r="BT107" s="87"/>
    </row>
    <row r="108" ht="21" spans="1:72">
      <c r="A108" s="24">
        <v>5</v>
      </c>
      <c r="B108" s="25" t="s">
        <v>114</v>
      </c>
      <c r="C108" s="25"/>
      <c r="D108" s="32"/>
      <c r="E108" s="33">
        <v>1</v>
      </c>
      <c r="F108" s="34"/>
      <c r="G108" s="35"/>
      <c r="H108" s="24"/>
      <c r="I108" s="24"/>
      <c r="J108" s="24"/>
      <c r="K108" s="24"/>
      <c r="L108" s="31"/>
      <c r="M108" s="31"/>
      <c r="N108" s="31"/>
      <c r="O108" s="31"/>
      <c r="P108" s="31"/>
      <c r="Q108" s="31"/>
      <c r="R108" s="31"/>
      <c r="S108" s="31"/>
      <c r="T108" s="35">
        <v>1</v>
      </c>
      <c r="U108" s="31"/>
      <c r="V108" s="76"/>
      <c r="W108" s="76"/>
      <c r="X108" s="31"/>
      <c r="Y108" s="31"/>
      <c r="Z108" s="31"/>
      <c r="AA108" s="24"/>
      <c r="AB108" s="76"/>
      <c r="AC108" s="76"/>
      <c r="AD108" s="76"/>
      <c r="AE108" s="76"/>
      <c r="AF108" s="76"/>
      <c r="AG108" s="76"/>
      <c r="AH108" s="31"/>
      <c r="AI108" s="31"/>
      <c r="AJ108" s="76"/>
      <c r="AK108" s="76"/>
      <c r="AL108" s="31"/>
      <c r="AM108" s="31"/>
      <c r="AN108" s="76"/>
      <c r="AO108" s="76"/>
      <c r="AP108" s="31"/>
      <c r="AQ108" s="31"/>
      <c r="AR108" s="31"/>
      <c r="AS108" s="31"/>
      <c r="AT108" s="31"/>
      <c r="AU108" s="31"/>
      <c r="AV108" s="31"/>
      <c r="AW108" s="31"/>
      <c r="AX108" s="76"/>
      <c r="AY108" s="76"/>
      <c r="AZ108" s="31"/>
      <c r="BA108" s="31"/>
      <c r="BB108" s="76"/>
      <c r="BC108" s="76"/>
      <c r="BD108" s="31"/>
      <c r="BE108" s="31"/>
      <c r="BF108" s="31"/>
      <c r="BG108" s="31"/>
      <c r="BH108" s="31"/>
      <c r="BI108" s="31"/>
      <c r="BJ108" s="31"/>
      <c r="BK108" s="31"/>
      <c r="BL108" s="76"/>
      <c r="BM108" s="76"/>
      <c r="BN108" s="31"/>
      <c r="BO108" s="31"/>
      <c r="BP108" s="76"/>
      <c r="BQ108" s="76"/>
      <c r="BR108" s="86">
        <f t="shared" si="3"/>
        <v>1</v>
      </c>
      <c r="BS108" s="86">
        <f t="shared" si="4"/>
        <v>0</v>
      </c>
      <c r="BT108" s="87"/>
    </row>
    <row r="109" ht="21" spans="1:72">
      <c r="A109" s="24">
        <v>7</v>
      </c>
      <c r="B109" s="25" t="s">
        <v>108</v>
      </c>
      <c r="C109" s="25"/>
      <c r="D109" s="32"/>
      <c r="E109" s="33">
        <v>1</v>
      </c>
      <c r="F109" s="34"/>
      <c r="G109" s="35"/>
      <c r="H109" s="24"/>
      <c r="I109" s="24"/>
      <c r="J109" s="24"/>
      <c r="K109" s="24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5">
        <v>1</v>
      </c>
      <c r="W109" s="31"/>
      <c r="X109" s="31"/>
      <c r="Y109" s="31"/>
      <c r="Z109" s="31"/>
      <c r="AA109" s="24"/>
      <c r="AB109" s="31"/>
      <c r="AC109" s="76"/>
      <c r="AD109" s="76"/>
      <c r="AE109" s="31"/>
      <c r="AF109" s="76"/>
      <c r="AG109" s="36"/>
      <c r="AH109" s="31"/>
      <c r="AI109" s="31"/>
      <c r="AJ109" s="76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76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76"/>
      <c r="BM109" s="31"/>
      <c r="BN109" s="31"/>
      <c r="BO109" s="31"/>
      <c r="BP109" s="31"/>
      <c r="BQ109" s="31"/>
      <c r="BR109" s="86">
        <f t="shared" si="3"/>
        <v>1</v>
      </c>
      <c r="BS109" s="86">
        <f t="shared" si="4"/>
        <v>0</v>
      </c>
      <c r="BT109" s="87"/>
    </row>
    <row r="110" ht="20.25" spans="1:72">
      <c r="A110" s="4" t="s">
        <v>129</v>
      </c>
      <c r="B110" s="58" t="s">
        <v>130</v>
      </c>
      <c r="C110" s="58" t="s">
        <v>81</v>
      </c>
      <c r="D110" s="61">
        <v>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89"/>
    </row>
    <row r="111" ht="21" spans="1:72">
      <c r="A111" s="24">
        <v>1</v>
      </c>
      <c r="B111" s="25" t="s">
        <v>102</v>
      </c>
      <c r="C111" s="25"/>
      <c r="D111" s="32"/>
      <c r="E111" s="33"/>
      <c r="F111" s="34"/>
      <c r="G111" s="35"/>
      <c r="H111" s="24"/>
      <c r="I111" s="24"/>
      <c r="J111" s="31"/>
      <c r="K111" s="31"/>
      <c r="L111" s="35">
        <v>1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6"/>
      <c r="AQ111" s="36"/>
      <c r="AR111" s="36"/>
      <c r="AS111" s="36"/>
      <c r="AT111" s="36"/>
      <c r="AU111" s="36"/>
      <c r="AV111" s="31"/>
      <c r="AW111" s="31"/>
      <c r="AX111" s="31"/>
      <c r="AY111" s="31"/>
      <c r="AZ111" s="31"/>
      <c r="BA111" s="31"/>
      <c r="BB111" s="31"/>
      <c r="BC111" s="31"/>
      <c r="BD111" s="36"/>
      <c r="BE111" s="36"/>
      <c r="BF111" s="36"/>
      <c r="BG111" s="36"/>
      <c r="BH111" s="36"/>
      <c r="BI111" s="36"/>
      <c r="BJ111" s="31"/>
      <c r="BK111" s="31"/>
      <c r="BL111" s="31"/>
      <c r="BM111" s="31"/>
      <c r="BN111" s="31"/>
      <c r="BO111" s="31"/>
      <c r="BP111" s="31"/>
      <c r="BQ111" s="31"/>
      <c r="BR111" s="86">
        <f t="shared" si="3"/>
        <v>1</v>
      </c>
      <c r="BS111" s="86">
        <f t="shared" si="4"/>
        <v>0</v>
      </c>
      <c r="BT111" s="87"/>
    </row>
    <row r="112" ht="21" spans="1:72">
      <c r="A112" s="24">
        <v>2</v>
      </c>
      <c r="B112" s="25" t="s">
        <v>103</v>
      </c>
      <c r="C112" s="25"/>
      <c r="D112" s="32"/>
      <c r="E112" s="33"/>
      <c r="F112" s="34"/>
      <c r="G112" s="35"/>
      <c r="H112" s="24"/>
      <c r="I112" s="24"/>
      <c r="J112" s="31"/>
      <c r="K112" s="31"/>
      <c r="L112" s="31"/>
      <c r="M112" s="31"/>
      <c r="N112" s="35">
        <v>1</v>
      </c>
      <c r="O112" s="31"/>
      <c r="P112" s="31"/>
      <c r="Q112" s="31"/>
      <c r="R112" s="31"/>
      <c r="S112" s="31"/>
      <c r="T112" s="31"/>
      <c r="U112" s="76"/>
      <c r="V112" s="76"/>
      <c r="W112" s="76"/>
      <c r="X112" s="31"/>
      <c r="Y112" s="31"/>
      <c r="Z112" s="31"/>
      <c r="AA112" s="76"/>
      <c r="AB112" s="76"/>
      <c r="AC112" s="76"/>
      <c r="AD112" s="76"/>
      <c r="AE112" s="76"/>
      <c r="AF112" s="31"/>
      <c r="AG112" s="31"/>
      <c r="AH112" s="31"/>
      <c r="AI112" s="76"/>
      <c r="AJ112" s="76"/>
      <c r="AK112" s="76"/>
      <c r="AL112" s="31"/>
      <c r="AM112" s="31"/>
      <c r="AN112" s="76"/>
      <c r="AO112" s="76"/>
      <c r="AP112" s="31"/>
      <c r="AQ112" s="31"/>
      <c r="AR112" s="31"/>
      <c r="AS112" s="31"/>
      <c r="AT112" s="36"/>
      <c r="AU112" s="36"/>
      <c r="AV112" s="31"/>
      <c r="AW112" s="76"/>
      <c r="AX112" s="76"/>
      <c r="AY112" s="76"/>
      <c r="AZ112" s="31"/>
      <c r="BA112" s="31"/>
      <c r="BB112" s="76"/>
      <c r="BC112" s="76"/>
      <c r="BD112" s="31"/>
      <c r="BE112" s="31"/>
      <c r="BF112" s="31"/>
      <c r="BG112" s="31"/>
      <c r="BH112" s="36"/>
      <c r="BI112" s="36"/>
      <c r="BJ112" s="31"/>
      <c r="BK112" s="76"/>
      <c r="BL112" s="76"/>
      <c r="BM112" s="76"/>
      <c r="BN112" s="31"/>
      <c r="BO112" s="31"/>
      <c r="BP112" s="76"/>
      <c r="BQ112" s="76"/>
      <c r="BR112" s="86">
        <f t="shared" si="3"/>
        <v>1</v>
      </c>
      <c r="BS112" s="86">
        <f t="shared" si="4"/>
        <v>0</v>
      </c>
      <c r="BT112" s="87"/>
    </row>
    <row r="113" ht="21" spans="1:72">
      <c r="A113" s="24">
        <v>3</v>
      </c>
      <c r="B113" s="25" t="s">
        <v>104</v>
      </c>
      <c r="C113" s="25"/>
      <c r="D113" s="32"/>
      <c r="E113" s="33"/>
      <c r="F113" s="34"/>
      <c r="G113" s="35"/>
      <c r="H113" s="24"/>
      <c r="I113" s="24"/>
      <c r="J113" s="31"/>
      <c r="K113" s="31"/>
      <c r="L113" s="31"/>
      <c r="M113" s="31"/>
      <c r="N113" s="31"/>
      <c r="O113" s="31"/>
      <c r="P113" s="35">
        <v>1</v>
      </c>
      <c r="Q113" s="31"/>
      <c r="R113" s="31"/>
      <c r="S113" s="31"/>
      <c r="T113" s="31"/>
      <c r="U113" s="76"/>
      <c r="V113" s="76"/>
      <c r="W113" s="76"/>
      <c r="X113" s="31"/>
      <c r="Y113" s="31"/>
      <c r="Z113" s="31"/>
      <c r="AA113" s="76"/>
      <c r="AB113" s="76"/>
      <c r="AC113" s="76"/>
      <c r="AD113" s="76"/>
      <c r="AE113" s="76"/>
      <c r="AF113" s="76"/>
      <c r="AG113" s="76"/>
      <c r="AH113" s="31"/>
      <c r="AI113" s="76"/>
      <c r="AJ113" s="76"/>
      <c r="AK113" s="76"/>
      <c r="AL113" s="31"/>
      <c r="AM113" s="31"/>
      <c r="AN113" s="76"/>
      <c r="AO113" s="76"/>
      <c r="AP113" s="31"/>
      <c r="AQ113" s="31"/>
      <c r="AR113" s="31"/>
      <c r="AS113" s="31"/>
      <c r="AT113" s="31"/>
      <c r="AU113" s="31"/>
      <c r="AV113" s="31"/>
      <c r="AW113" s="76"/>
      <c r="AX113" s="76"/>
      <c r="AY113" s="76"/>
      <c r="AZ113" s="31"/>
      <c r="BA113" s="31"/>
      <c r="BB113" s="76"/>
      <c r="BC113" s="76"/>
      <c r="BD113" s="31"/>
      <c r="BE113" s="31"/>
      <c r="BF113" s="31"/>
      <c r="BG113" s="31"/>
      <c r="BH113" s="31"/>
      <c r="BI113" s="31"/>
      <c r="BJ113" s="31"/>
      <c r="BK113" s="76"/>
      <c r="BL113" s="76"/>
      <c r="BM113" s="76"/>
      <c r="BN113" s="31"/>
      <c r="BO113" s="31"/>
      <c r="BP113" s="76"/>
      <c r="BQ113" s="76"/>
      <c r="BR113" s="86">
        <f t="shared" si="3"/>
        <v>1</v>
      </c>
      <c r="BS113" s="86">
        <f t="shared" si="4"/>
        <v>0</v>
      </c>
      <c r="BT113" s="87"/>
    </row>
    <row r="114" ht="21" spans="1:72">
      <c r="A114" s="24">
        <v>4</v>
      </c>
      <c r="B114" s="25" t="s">
        <v>105</v>
      </c>
      <c r="C114" s="25"/>
      <c r="D114" s="32"/>
      <c r="E114" s="33"/>
      <c r="F114" s="34"/>
      <c r="G114" s="35"/>
      <c r="H114" s="24"/>
      <c r="I114" s="24"/>
      <c r="J114" s="31"/>
      <c r="K114" s="31"/>
      <c r="L114" s="31"/>
      <c r="M114" s="31"/>
      <c r="N114" s="31"/>
      <c r="O114" s="31"/>
      <c r="P114" s="31"/>
      <c r="Q114" s="31"/>
      <c r="R114" s="35">
        <v>1</v>
      </c>
      <c r="S114" s="31"/>
      <c r="T114" s="31"/>
      <c r="U114" s="76"/>
      <c r="V114" s="31"/>
      <c r="W114" s="31"/>
      <c r="X114" s="31"/>
      <c r="Y114" s="31"/>
      <c r="Z114" s="31"/>
      <c r="AA114" s="76"/>
      <c r="AB114" s="76"/>
      <c r="AC114" s="76"/>
      <c r="AD114" s="76"/>
      <c r="AE114" s="76"/>
      <c r="AF114" s="76"/>
      <c r="AG114" s="76"/>
      <c r="AH114" s="31"/>
      <c r="AI114" s="76"/>
      <c r="AJ114" s="31"/>
      <c r="AK114" s="31"/>
      <c r="AL114" s="31"/>
      <c r="AM114" s="31"/>
      <c r="AN114" s="31"/>
      <c r="AO114" s="76"/>
      <c r="AP114" s="93"/>
      <c r="AQ114" s="31"/>
      <c r="AR114" s="52"/>
      <c r="AS114" s="52"/>
      <c r="AT114" s="31"/>
      <c r="AU114" s="31"/>
      <c r="AV114" s="31"/>
      <c r="AW114" s="76"/>
      <c r="AX114" s="31"/>
      <c r="AY114" s="31"/>
      <c r="AZ114" s="31"/>
      <c r="BA114" s="31"/>
      <c r="BB114" s="31"/>
      <c r="BC114" s="76"/>
      <c r="BD114" s="93"/>
      <c r="BE114" s="31"/>
      <c r="BF114" s="52"/>
      <c r="BG114" s="52"/>
      <c r="BH114" s="31"/>
      <c r="BI114" s="31"/>
      <c r="BJ114" s="31"/>
      <c r="BK114" s="76"/>
      <c r="BL114" s="31"/>
      <c r="BM114" s="31"/>
      <c r="BN114" s="31"/>
      <c r="BO114" s="31"/>
      <c r="BP114" s="31"/>
      <c r="BQ114" s="76"/>
      <c r="BR114" s="86">
        <f t="shared" si="3"/>
        <v>1</v>
      </c>
      <c r="BS114" s="86">
        <f t="shared" si="4"/>
        <v>0</v>
      </c>
      <c r="BT114" s="87"/>
    </row>
    <row r="115" ht="21" spans="1:72">
      <c r="A115" s="24">
        <v>5</v>
      </c>
      <c r="B115" s="25" t="s">
        <v>114</v>
      </c>
      <c r="C115" s="25"/>
      <c r="D115" s="32"/>
      <c r="E115" s="33"/>
      <c r="F115" s="34"/>
      <c r="G115" s="35"/>
      <c r="H115" s="24"/>
      <c r="I115" s="24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5">
        <v>1</v>
      </c>
      <c r="U115" s="31"/>
      <c r="V115" s="76"/>
      <c r="W115" s="76"/>
      <c r="X115" s="31"/>
      <c r="Y115" s="31"/>
      <c r="Z115" s="31"/>
      <c r="AA115" s="76"/>
      <c r="AB115" s="76"/>
      <c r="AC115" s="76"/>
      <c r="AD115" s="76"/>
      <c r="AE115" s="76"/>
      <c r="AF115" s="76"/>
      <c r="AG115" s="76"/>
      <c r="AH115" s="31"/>
      <c r="AI115" s="31"/>
      <c r="AJ115" s="76"/>
      <c r="AK115" s="76"/>
      <c r="AL115" s="31"/>
      <c r="AM115" s="31"/>
      <c r="AN115" s="76"/>
      <c r="AO115" s="76"/>
      <c r="AP115" s="31"/>
      <c r="AQ115" s="31"/>
      <c r="AR115" s="31"/>
      <c r="AS115" s="31"/>
      <c r="AT115" s="31"/>
      <c r="AU115" s="31"/>
      <c r="AV115" s="31"/>
      <c r="AW115" s="31"/>
      <c r="AX115" s="76"/>
      <c r="AY115" s="76"/>
      <c r="AZ115" s="31"/>
      <c r="BA115" s="31"/>
      <c r="BB115" s="76"/>
      <c r="BC115" s="76"/>
      <c r="BD115" s="31"/>
      <c r="BE115" s="31"/>
      <c r="BF115" s="31"/>
      <c r="BG115" s="31"/>
      <c r="BH115" s="31"/>
      <c r="BI115" s="31"/>
      <c r="BJ115" s="31"/>
      <c r="BK115" s="31"/>
      <c r="BL115" s="76"/>
      <c r="BM115" s="76"/>
      <c r="BN115" s="31"/>
      <c r="BO115" s="31"/>
      <c r="BP115" s="76"/>
      <c r="BQ115" s="76"/>
      <c r="BR115" s="86">
        <f t="shared" si="3"/>
        <v>1</v>
      </c>
      <c r="BS115" s="86">
        <f t="shared" si="4"/>
        <v>0</v>
      </c>
      <c r="BT115" s="87"/>
    </row>
    <row r="116" ht="21" spans="1:72">
      <c r="A116" s="24">
        <v>7</v>
      </c>
      <c r="B116" s="25" t="s">
        <v>131</v>
      </c>
      <c r="C116" s="25" t="s">
        <v>25</v>
      </c>
      <c r="D116" s="32">
        <v>1</v>
      </c>
      <c r="E116" s="33"/>
      <c r="F116" s="34"/>
      <c r="G116" s="35"/>
      <c r="H116" s="24"/>
      <c r="I116" s="24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5">
        <v>1</v>
      </c>
      <c r="W116" s="31"/>
      <c r="X116" s="31"/>
      <c r="Y116" s="31"/>
      <c r="Z116" s="31"/>
      <c r="AA116" s="31"/>
      <c r="AB116" s="31"/>
      <c r="AC116" s="76"/>
      <c r="AD116" s="76"/>
      <c r="AE116" s="31"/>
      <c r="AF116" s="76"/>
      <c r="AG116" s="36"/>
      <c r="AH116" s="31"/>
      <c r="AI116" s="31"/>
      <c r="AJ116" s="76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76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76"/>
      <c r="BM116" s="31"/>
      <c r="BN116" s="31"/>
      <c r="BO116" s="31"/>
      <c r="BP116" s="31"/>
      <c r="BQ116" s="31"/>
      <c r="BR116" s="86">
        <f t="shared" si="3"/>
        <v>1</v>
      </c>
      <c r="BS116" s="86">
        <f t="shared" si="4"/>
        <v>0</v>
      </c>
      <c r="BT116" s="87"/>
    </row>
    <row r="117" ht="25.5" spans="1:72">
      <c r="A117" s="21"/>
      <c r="B117" s="22" t="s">
        <v>132</v>
      </c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90"/>
    </row>
    <row r="118" ht="21" spans="1:72">
      <c r="A118" s="24">
        <v>1</v>
      </c>
      <c r="B118" s="91" t="s">
        <v>133</v>
      </c>
      <c r="C118" s="25" t="s">
        <v>23</v>
      </c>
      <c r="D118" s="32"/>
      <c r="E118" s="33">
        <v>1</v>
      </c>
      <c r="F118" s="34"/>
      <c r="G118" s="35"/>
      <c r="H118" s="36"/>
      <c r="I118" s="24"/>
      <c r="J118" s="31"/>
      <c r="K118" s="31"/>
      <c r="L118" s="31"/>
      <c r="M118" s="31"/>
      <c r="N118" s="24"/>
      <c r="O118" s="31"/>
      <c r="P118" s="24"/>
      <c r="Q118" s="31"/>
      <c r="R118" s="31"/>
      <c r="S118" s="31"/>
      <c r="T118" s="33">
        <v>1</v>
      </c>
      <c r="U118" s="31"/>
      <c r="V118" s="36"/>
      <c r="W118" s="24"/>
      <c r="X118" s="31"/>
      <c r="Y118" s="31"/>
      <c r="Z118" s="31"/>
      <c r="AA118" s="31"/>
      <c r="AB118" s="24"/>
      <c r="AC118" s="31"/>
      <c r="AD118" s="24"/>
      <c r="AE118" s="31"/>
      <c r="AF118" s="31"/>
      <c r="AG118" s="31"/>
      <c r="AH118" s="33">
        <v>1</v>
      </c>
      <c r="AI118" s="31"/>
      <c r="AJ118" s="36"/>
      <c r="AK118" s="24"/>
      <c r="AL118" s="31"/>
      <c r="AM118" s="31"/>
      <c r="AN118" s="31"/>
      <c r="AO118" s="31"/>
      <c r="AP118" s="24"/>
      <c r="AQ118" s="31"/>
      <c r="AR118" s="24"/>
      <c r="AS118" s="31"/>
      <c r="AT118" s="31"/>
      <c r="AU118" s="31"/>
      <c r="AV118" s="33">
        <v>1</v>
      </c>
      <c r="AW118" s="31"/>
      <c r="AX118" s="36"/>
      <c r="AY118" s="24"/>
      <c r="AZ118" s="31"/>
      <c r="BA118" s="31"/>
      <c r="BB118" s="31"/>
      <c r="BC118" s="31"/>
      <c r="BD118" s="24"/>
      <c r="BE118" s="31"/>
      <c r="BF118" s="24"/>
      <c r="BG118" s="31"/>
      <c r="BH118" s="31"/>
      <c r="BI118" s="31"/>
      <c r="BJ118" s="33">
        <v>1</v>
      </c>
      <c r="BK118" s="31"/>
      <c r="BL118" s="36"/>
      <c r="BM118" s="24"/>
      <c r="BN118" s="31"/>
      <c r="BO118" s="31"/>
      <c r="BP118" s="31"/>
      <c r="BQ118" s="31"/>
      <c r="BR118" s="86">
        <f t="shared" si="3"/>
        <v>4</v>
      </c>
      <c r="BS118" s="86">
        <f t="shared" si="4"/>
        <v>0</v>
      </c>
      <c r="BT118" s="87"/>
    </row>
    <row r="119" ht="21" spans="1:72">
      <c r="A119" s="24">
        <v>2</v>
      </c>
      <c r="B119" s="25" t="s">
        <v>134</v>
      </c>
      <c r="C119" s="25" t="s">
        <v>23</v>
      </c>
      <c r="D119" s="32"/>
      <c r="E119" s="33">
        <v>1</v>
      </c>
      <c r="F119" s="34"/>
      <c r="G119" s="35"/>
      <c r="H119" s="33">
        <v>1</v>
      </c>
      <c r="I119" s="24"/>
      <c r="J119" s="31"/>
      <c r="K119" s="31"/>
      <c r="L119" s="31"/>
      <c r="M119" s="31"/>
      <c r="N119" s="24"/>
      <c r="O119" s="31"/>
      <c r="P119" s="24"/>
      <c r="Q119" s="31"/>
      <c r="R119" s="31"/>
      <c r="S119" s="31"/>
      <c r="T119" s="31"/>
      <c r="U119" s="31"/>
      <c r="V119" s="33">
        <v>1</v>
      </c>
      <c r="W119" s="24"/>
      <c r="X119" s="31"/>
      <c r="Y119" s="31"/>
      <c r="Z119" s="31"/>
      <c r="AA119" s="31"/>
      <c r="AB119" s="24"/>
      <c r="AC119" s="31"/>
      <c r="AD119" s="24"/>
      <c r="AE119" s="31"/>
      <c r="AF119" s="31"/>
      <c r="AG119" s="31"/>
      <c r="AH119" s="31"/>
      <c r="AI119" s="31"/>
      <c r="AJ119" s="33">
        <v>1</v>
      </c>
      <c r="AK119" s="24"/>
      <c r="AL119" s="31"/>
      <c r="AM119" s="31"/>
      <c r="AN119" s="31"/>
      <c r="AO119" s="31"/>
      <c r="AP119" s="31"/>
      <c r="AQ119" s="31"/>
      <c r="AR119" s="24"/>
      <c r="AS119" s="31"/>
      <c r="AT119" s="31"/>
      <c r="AU119" s="31"/>
      <c r="AV119" s="31"/>
      <c r="AW119" s="31"/>
      <c r="AX119" s="33">
        <v>1</v>
      </c>
      <c r="AY119" s="24"/>
      <c r="AZ119" s="31"/>
      <c r="BA119" s="31"/>
      <c r="BB119" s="31"/>
      <c r="BC119" s="31"/>
      <c r="BD119" s="31"/>
      <c r="BE119" s="31"/>
      <c r="BF119" s="24"/>
      <c r="BG119" s="31"/>
      <c r="BH119" s="31"/>
      <c r="BI119" s="31"/>
      <c r="BJ119" s="31"/>
      <c r="BK119" s="31"/>
      <c r="BL119" s="33">
        <v>1</v>
      </c>
      <c r="BM119" s="24"/>
      <c r="BN119" s="31"/>
      <c r="BO119" s="31"/>
      <c r="BP119" s="31"/>
      <c r="BQ119" s="31"/>
      <c r="BR119" s="86">
        <f t="shared" si="3"/>
        <v>5</v>
      </c>
      <c r="BS119" s="86">
        <f t="shared" si="4"/>
        <v>0</v>
      </c>
      <c r="BT119" s="87"/>
    </row>
    <row r="120" ht="21" spans="1:72">
      <c r="A120" s="24">
        <v>3</v>
      </c>
      <c r="B120" s="91" t="s">
        <v>135</v>
      </c>
      <c r="C120" s="25" t="s">
        <v>23</v>
      </c>
      <c r="D120" s="32"/>
      <c r="E120" s="33">
        <v>1</v>
      </c>
      <c r="F120" s="34"/>
      <c r="G120" s="35"/>
      <c r="H120" s="31"/>
      <c r="I120" s="24"/>
      <c r="J120" s="33">
        <v>1</v>
      </c>
      <c r="K120" s="31"/>
      <c r="L120" s="31"/>
      <c r="M120" s="31"/>
      <c r="N120" s="31"/>
      <c r="O120" s="31"/>
      <c r="P120" s="24"/>
      <c r="Q120" s="31"/>
      <c r="R120" s="31"/>
      <c r="S120" s="31"/>
      <c r="T120" s="24"/>
      <c r="U120" s="31"/>
      <c r="V120" s="31"/>
      <c r="W120" s="24"/>
      <c r="X120" s="33">
        <v>1</v>
      </c>
      <c r="Y120" s="31"/>
      <c r="Z120" s="31"/>
      <c r="AA120" s="31"/>
      <c r="AB120" s="24"/>
      <c r="AC120" s="31"/>
      <c r="AD120" s="24"/>
      <c r="AE120" s="31"/>
      <c r="AF120" s="31"/>
      <c r="AG120" s="31"/>
      <c r="AH120" s="24"/>
      <c r="AI120" s="31"/>
      <c r="AJ120" s="31"/>
      <c r="AK120" s="24"/>
      <c r="AL120" s="33">
        <v>1</v>
      </c>
      <c r="AM120" s="31"/>
      <c r="AN120" s="31"/>
      <c r="AO120" s="31"/>
      <c r="AP120" s="31"/>
      <c r="AQ120" s="31"/>
      <c r="AR120" s="31"/>
      <c r="AS120" s="31"/>
      <c r="AT120" s="31"/>
      <c r="AU120" s="31"/>
      <c r="AV120" s="24"/>
      <c r="AW120" s="31"/>
      <c r="AX120" s="31"/>
      <c r="AY120" s="24"/>
      <c r="AZ120" s="33">
        <v>1</v>
      </c>
      <c r="BA120" s="31"/>
      <c r="BB120" s="31"/>
      <c r="BC120" s="31"/>
      <c r="BD120" s="31"/>
      <c r="BE120" s="31"/>
      <c r="BF120" s="31"/>
      <c r="BG120" s="31"/>
      <c r="BH120" s="31"/>
      <c r="BI120" s="31"/>
      <c r="BJ120" s="24"/>
      <c r="BK120" s="31"/>
      <c r="BL120" s="31"/>
      <c r="BM120" s="24"/>
      <c r="BN120" s="33">
        <v>1</v>
      </c>
      <c r="BO120" s="31"/>
      <c r="BP120" s="31"/>
      <c r="BQ120" s="31"/>
      <c r="BR120" s="86">
        <f t="shared" si="3"/>
        <v>5</v>
      </c>
      <c r="BS120" s="86">
        <f t="shared" si="4"/>
        <v>0</v>
      </c>
      <c r="BT120" s="87"/>
    </row>
    <row r="121" ht="21" spans="1:72">
      <c r="A121" s="24">
        <v>4</v>
      </c>
      <c r="B121" s="25" t="s">
        <v>136</v>
      </c>
      <c r="C121" s="25" t="s">
        <v>23</v>
      </c>
      <c r="D121" s="32"/>
      <c r="E121" s="33">
        <v>1</v>
      </c>
      <c r="F121" s="34"/>
      <c r="G121" s="35"/>
      <c r="H121" s="31"/>
      <c r="I121" s="31"/>
      <c r="J121" s="31"/>
      <c r="K121" s="31"/>
      <c r="L121" s="31"/>
      <c r="M121" s="31"/>
      <c r="N121" s="33">
        <v>1</v>
      </c>
      <c r="O121" s="31"/>
      <c r="P121" s="24"/>
      <c r="Q121" s="31"/>
      <c r="R121" s="31"/>
      <c r="S121" s="31"/>
      <c r="T121" s="24"/>
      <c r="U121" s="31"/>
      <c r="V121" s="31"/>
      <c r="W121" s="31"/>
      <c r="X121" s="31"/>
      <c r="Y121" s="31"/>
      <c r="Z121" s="31"/>
      <c r="AA121" s="31"/>
      <c r="AB121" s="33">
        <v>1</v>
      </c>
      <c r="AC121" s="31"/>
      <c r="AD121" s="24"/>
      <c r="AE121" s="31"/>
      <c r="AF121" s="31"/>
      <c r="AG121" s="31"/>
      <c r="AH121" s="24"/>
      <c r="AI121" s="31"/>
      <c r="AJ121" s="31"/>
      <c r="AK121" s="31"/>
      <c r="AL121" s="31"/>
      <c r="AM121" s="31"/>
      <c r="AN121" s="31"/>
      <c r="AO121" s="31"/>
      <c r="AP121" s="33">
        <v>1</v>
      </c>
      <c r="AQ121" s="31"/>
      <c r="AR121" s="31"/>
      <c r="AS121" s="31"/>
      <c r="AT121" s="31"/>
      <c r="AU121" s="31"/>
      <c r="AV121" s="24"/>
      <c r="AW121" s="31"/>
      <c r="AX121" s="31"/>
      <c r="AY121" s="31"/>
      <c r="AZ121" s="31"/>
      <c r="BA121" s="31"/>
      <c r="BB121" s="31"/>
      <c r="BC121" s="31"/>
      <c r="BD121" s="33">
        <v>1</v>
      </c>
      <c r="BE121" s="31"/>
      <c r="BF121" s="31"/>
      <c r="BG121" s="31"/>
      <c r="BH121" s="31"/>
      <c r="BI121" s="31"/>
      <c r="BJ121" s="24"/>
      <c r="BK121" s="31"/>
      <c r="BL121" s="31"/>
      <c r="BM121" s="31"/>
      <c r="BN121" s="31"/>
      <c r="BO121" s="31"/>
      <c r="BP121" s="31"/>
      <c r="BQ121" s="31"/>
      <c r="BR121" s="86">
        <f t="shared" si="3"/>
        <v>4</v>
      </c>
      <c r="BS121" s="86">
        <f t="shared" si="4"/>
        <v>0</v>
      </c>
      <c r="BT121" s="87"/>
    </row>
    <row r="122" ht="21" spans="1:72">
      <c r="A122" s="24">
        <v>5</v>
      </c>
      <c r="B122" s="25" t="s">
        <v>137</v>
      </c>
      <c r="C122" s="25" t="s">
        <v>23</v>
      </c>
      <c r="D122" s="32"/>
      <c r="E122" s="33">
        <v>1</v>
      </c>
      <c r="F122" s="34"/>
      <c r="G122" s="35"/>
      <c r="H122" s="31"/>
      <c r="I122" s="24"/>
      <c r="J122" s="31"/>
      <c r="K122" s="31"/>
      <c r="L122" s="31"/>
      <c r="M122" s="31"/>
      <c r="N122" s="31"/>
      <c r="O122" s="31"/>
      <c r="P122" s="33">
        <v>1</v>
      </c>
      <c r="Q122" s="31"/>
      <c r="R122" s="24"/>
      <c r="S122" s="31"/>
      <c r="T122" s="24"/>
      <c r="U122" s="24"/>
      <c r="V122" s="31"/>
      <c r="W122" s="24"/>
      <c r="X122" s="31"/>
      <c r="Y122" s="31"/>
      <c r="Z122" s="31"/>
      <c r="AA122" s="31"/>
      <c r="AB122" s="31"/>
      <c r="AC122" s="31"/>
      <c r="AD122" s="33">
        <v>1</v>
      </c>
      <c r="AE122" s="31"/>
      <c r="AF122" s="24"/>
      <c r="AG122" s="31"/>
      <c r="AH122" s="24"/>
      <c r="AI122" s="24"/>
      <c r="AJ122" s="31"/>
      <c r="AK122" s="24"/>
      <c r="AL122" s="31"/>
      <c r="AM122" s="31"/>
      <c r="AN122" s="31"/>
      <c r="AO122" s="31"/>
      <c r="AP122" s="31"/>
      <c r="AQ122" s="31"/>
      <c r="AR122" s="33">
        <v>1</v>
      </c>
      <c r="AS122" s="31"/>
      <c r="AT122" s="31"/>
      <c r="AU122" s="31"/>
      <c r="AV122" s="24"/>
      <c r="AW122" s="24"/>
      <c r="AX122" s="31"/>
      <c r="AY122" s="24"/>
      <c r="AZ122" s="31"/>
      <c r="BA122" s="31"/>
      <c r="BB122" s="31"/>
      <c r="BC122" s="31"/>
      <c r="BD122" s="31"/>
      <c r="BE122" s="31"/>
      <c r="BF122" s="33">
        <v>1</v>
      </c>
      <c r="BG122" s="31"/>
      <c r="BH122" s="31"/>
      <c r="BI122" s="31"/>
      <c r="BJ122" s="24"/>
      <c r="BK122" s="24"/>
      <c r="BL122" s="31"/>
      <c r="BM122" s="24"/>
      <c r="BN122" s="31"/>
      <c r="BO122" s="31"/>
      <c r="BP122" s="31"/>
      <c r="BQ122" s="31"/>
      <c r="BR122" s="86">
        <f t="shared" si="3"/>
        <v>4</v>
      </c>
      <c r="BS122" s="86">
        <f t="shared" si="4"/>
        <v>0</v>
      </c>
      <c r="BT122" s="87"/>
    </row>
    <row r="123" ht="21" spans="1:72">
      <c r="A123" s="24">
        <v>6</v>
      </c>
      <c r="B123" s="25" t="s">
        <v>138</v>
      </c>
      <c r="C123" s="25" t="s">
        <v>23</v>
      </c>
      <c r="D123" s="32"/>
      <c r="E123" s="33">
        <v>1</v>
      </c>
      <c r="F123" s="34"/>
      <c r="G123" s="35"/>
      <c r="H123" s="31"/>
      <c r="I123" s="24"/>
      <c r="J123" s="31"/>
      <c r="K123" s="31"/>
      <c r="L123" s="31"/>
      <c r="M123" s="31"/>
      <c r="N123" s="31"/>
      <c r="O123" s="31"/>
      <c r="P123" s="31"/>
      <c r="Q123" s="31"/>
      <c r="R123" s="33">
        <v>1</v>
      </c>
      <c r="S123" s="31"/>
      <c r="T123" s="24"/>
      <c r="U123" s="31"/>
      <c r="V123" s="31"/>
      <c r="W123" s="24"/>
      <c r="X123" s="31"/>
      <c r="Y123" s="31"/>
      <c r="Z123" s="31"/>
      <c r="AA123" s="31"/>
      <c r="AB123" s="31"/>
      <c r="AC123" s="31"/>
      <c r="AD123" s="31"/>
      <c r="AE123" s="31"/>
      <c r="AF123" s="33">
        <v>1</v>
      </c>
      <c r="AG123" s="31"/>
      <c r="AH123" s="24"/>
      <c r="AI123" s="31"/>
      <c r="AJ123" s="31"/>
      <c r="AK123" s="24"/>
      <c r="AL123" s="31"/>
      <c r="AM123" s="31"/>
      <c r="AN123" s="31"/>
      <c r="AO123" s="31"/>
      <c r="AP123" s="31"/>
      <c r="AQ123" s="31"/>
      <c r="AR123" s="31"/>
      <c r="AS123" s="31"/>
      <c r="AT123" s="33">
        <v>1</v>
      </c>
      <c r="AU123" s="31"/>
      <c r="AV123" s="24"/>
      <c r="AW123" s="31"/>
      <c r="AX123" s="31"/>
      <c r="AY123" s="24"/>
      <c r="AZ123" s="31"/>
      <c r="BA123" s="31"/>
      <c r="BB123" s="31"/>
      <c r="BC123" s="31"/>
      <c r="BD123" s="31"/>
      <c r="BE123" s="31"/>
      <c r="BF123" s="31"/>
      <c r="BG123" s="31"/>
      <c r="BH123" s="33">
        <v>1</v>
      </c>
      <c r="BI123" s="31"/>
      <c r="BJ123" s="24"/>
      <c r="BK123" s="31"/>
      <c r="BL123" s="31"/>
      <c r="BM123" s="24"/>
      <c r="BN123" s="31"/>
      <c r="BO123" s="31"/>
      <c r="BP123" s="31"/>
      <c r="BQ123" s="31"/>
      <c r="BR123" s="86">
        <f t="shared" si="3"/>
        <v>4</v>
      </c>
      <c r="BS123" s="86">
        <f t="shared" si="4"/>
        <v>0</v>
      </c>
      <c r="BT123" s="87"/>
    </row>
    <row r="124" ht="21" spans="1:72">
      <c r="A124" s="24">
        <v>7</v>
      </c>
      <c r="B124" s="91" t="s">
        <v>139</v>
      </c>
      <c r="C124" s="25" t="s">
        <v>23</v>
      </c>
      <c r="D124" s="32"/>
      <c r="E124" s="33">
        <v>1</v>
      </c>
      <c r="F124" s="34"/>
      <c r="G124" s="35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86">
        <f t="shared" si="3"/>
        <v>0</v>
      </c>
      <c r="BS124" s="86">
        <f t="shared" si="4"/>
        <v>0</v>
      </c>
      <c r="BT124" s="87"/>
    </row>
    <row r="125" ht="40.5" spans="1:72">
      <c r="A125" s="24">
        <v>8</v>
      </c>
      <c r="B125" s="91" t="s">
        <v>140</v>
      </c>
      <c r="C125" s="25" t="s">
        <v>23</v>
      </c>
      <c r="D125" s="32"/>
      <c r="E125" s="33">
        <v>1</v>
      </c>
      <c r="F125" s="34"/>
      <c r="G125" s="35"/>
      <c r="H125" s="36"/>
      <c r="I125" s="36"/>
      <c r="J125" s="35">
        <v>1</v>
      </c>
      <c r="K125" s="36"/>
      <c r="L125" s="31"/>
      <c r="M125" s="31"/>
      <c r="N125" s="24"/>
      <c r="O125" s="31"/>
      <c r="P125" s="24"/>
      <c r="Q125" s="31"/>
      <c r="R125" s="31"/>
      <c r="S125" s="31"/>
      <c r="T125" s="31"/>
      <c r="U125" s="31"/>
      <c r="V125" s="36"/>
      <c r="W125" s="36"/>
      <c r="X125" s="36"/>
      <c r="Y125" s="36"/>
      <c r="Z125" s="31"/>
      <c r="AA125" s="31"/>
      <c r="AB125" s="24"/>
      <c r="AC125" s="31"/>
      <c r="AD125" s="24"/>
      <c r="AE125" s="31"/>
      <c r="AF125" s="31"/>
      <c r="AG125" s="31"/>
      <c r="AH125" s="31"/>
      <c r="AI125" s="31"/>
      <c r="AJ125" s="36"/>
      <c r="AK125" s="36"/>
      <c r="AL125" s="36"/>
      <c r="AM125" s="36"/>
      <c r="AN125" s="31"/>
      <c r="AO125" s="31"/>
      <c r="AP125" s="31"/>
      <c r="AQ125" s="31"/>
      <c r="AR125" s="24"/>
      <c r="AS125" s="31"/>
      <c r="AT125" s="31"/>
      <c r="AU125" s="31"/>
      <c r="AV125" s="31"/>
      <c r="AW125" s="31"/>
      <c r="AX125" s="36"/>
      <c r="AY125" s="36"/>
      <c r="AZ125" s="36"/>
      <c r="BA125" s="36"/>
      <c r="BB125" s="31"/>
      <c r="BC125" s="31"/>
      <c r="BD125" s="31"/>
      <c r="BE125" s="31"/>
      <c r="BF125" s="24"/>
      <c r="BG125" s="31"/>
      <c r="BH125" s="31"/>
      <c r="BI125" s="31"/>
      <c r="BJ125" s="31"/>
      <c r="BK125" s="31"/>
      <c r="BL125" s="36"/>
      <c r="BM125" s="36"/>
      <c r="BN125" s="36"/>
      <c r="BO125" s="36"/>
      <c r="BP125" s="31"/>
      <c r="BQ125" s="31"/>
      <c r="BR125" s="86">
        <f t="shared" si="3"/>
        <v>1</v>
      </c>
      <c r="BS125" s="86">
        <f t="shared" si="4"/>
        <v>0</v>
      </c>
      <c r="BT125" s="87"/>
    </row>
    <row r="126" ht="21" spans="1:72">
      <c r="A126" s="24">
        <v>9</v>
      </c>
      <c r="B126" s="91" t="s">
        <v>141</v>
      </c>
      <c r="C126" s="25" t="s">
        <v>23</v>
      </c>
      <c r="D126" s="32"/>
      <c r="E126" s="33">
        <v>1</v>
      </c>
      <c r="F126" s="34"/>
      <c r="G126" s="35"/>
      <c r="H126" s="31"/>
      <c r="I126" s="36"/>
      <c r="J126" s="36"/>
      <c r="K126" s="36"/>
      <c r="L126" s="31"/>
      <c r="M126" s="31"/>
      <c r="N126" s="24"/>
      <c r="O126" s="31"/>
      <c r="P126" s="24"/>
      <c r="Q126" s="31"/>
      <c r="R126" s="31"/>
      <c r="S126" s="31"/>
      <c r="T126" s="31"/>
      <c r="U126" s="31"/>
      <c r="V126" s="31"/>
      <c r="W126" s="36"/>
      <c r="X126" s="36"/>
      <c r="Y126" s="36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6"/>
      <c r="AL126" s="36"/>
      <c r="AM126" s="36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6"/>
      <c r="AZ126" s="36"/>
      <c r="BA126" s="36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6"/>
      <c r="BN126" s="36"/>
      <c r="BO126" s="36"/>
      <c r="BP126" s="31"/>
      <c r="BQ126" s="31"/>
      <c r="BR126" s="86">
        <f t="shared" si="3"/>
        <v>0</v>
      </c>
      <c r="BS126" s="86">
        <f t="shared" si="4"/>
        <v>0</v>
      </c>
      <c r="BT126" s="87"/>
    </row>
    <row r="127" ht="21" spans="1:72">
      <c r="A127" s="24">
        <v>10</v>
      </c>
      <c r="B127" s="92" t="s">
        <v>142</v>
      </c>
      <c r="C127" s="25" t="s">
        <v>23</v>
      </c>
      <c r="D127" s="32"/>
      <c r="E127" s="33">
        <v>1</v>
      </c>
      <c r="F127" s="34"/>
      <c r="G127" s="35"/>
      <c r="H127" s="31"/>
      <c r="I127" s="24"/>
      <c r="J127" s="31"/>
      <c r="K127" s="24"/>
      <c r="L127" s="31"/>
      <c r="M127" s="31"/>
      <c r="N127" s="31"/>
      <c r="O127" s="31"/>
      <c r="P127" s="24"/>
      <c r="Q127" s="31"/>
      <c r="R127" s="31"/>
      <c r="S127" s="31"/>
      <c r="T127" s="31"/>
      <c r="U127" s="36"/>
      <c r="V127" s="31"/>
      <c r="W127" s="24"/>
      <c r="X127" s="31"/>
      <c r="Y127" s="24"/>
      <c r="Z127" s="31"/>
      <c r="AA127" s="31"/>
      <c r="AB127" s="31"/>
      <c r="AC127" s="31"/>
      <c r="AD127" s="24"/>
      <c r="AE127" s="31"/>
      <c r="AF127" s="31"/>
      <c r="AG127" s="31"/>
      <c r="AH127" s="31"/>
      <c r="AI127" s="36"/>
      <c r="AJ127" s="31"/>
      <c r="AK127" s="24"/>
      <c r="AL127" s="31"/>
      <c r="AM127" s="24"/>
      <c r="AN127" s="31"/>
      <c r="AO127" s="31"/>
      <c r="AP127" s="31"/>
      <c r="AQ127" s="31"/>
      <c r="AR127" s="24"/>
      <c r="AS127" s="31"/>
      <c r="AT127" s="31"/>
      <c r="AU127" s="31"/>
      <c r="AV127" s="31"/>
      <c r="AW127" s="36"/>
      <c r="AX127" s="31"/>
      <c r="AY127" s="24"/>
      <c r="AZ127" s="31"/>
      <c r="BA127" s="24"/>
      <c r="BB127" s="31"/>
      <c r="BC127" s="31"/>
      <c r="BD127" s="31"/>
      <c r="BE127" s="31"/>
      <c r="BF127" s="24"/>
      <c r="BG127" s="31"/>
      <c r="BH127" s="31"/>
      <c r="BI127" s="31"/>
      <c r="BJ127" s="31"/>
      <c r="BK127" s="36"/>
      <c r="BL127" s="31"/>
      <c r="BM127" s="24"/>
      <c r="BN127" s="31"/>
      <c r="BO127" s="24"/>
      <c r="BP127" s="31"/>
      <c r="BQ127" s="31"/>
      <c r="BR127" s="86">
        <f t="shared" si="3"/>
        <v>0</v>
      </c>
      <c r="BS127" s="86">
        <f t="shared" si="4"/>
        <v>0</v>
      </c>
      <c r="BT127" s="87"/>
    </row>
    <row r="128" ht="25.5" spans="1:72">
      <c r="A128" s="21"/>
      <c r="B128" s="22" t="s">
        <v>143</v>
      </c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</row>
    <row r="129" ht="21" spans="1:72">
      <c r="A129" s="24">
        <v>1</v>
      </c>
      <c r="B129" s="25" t="s">
        <v>144</v>
      </c>
      <c r="C129" s="25" t="s">
        <v>59</v>
      </c>
      <c r="D129" s="32"/>
      <c r="E129" s="33">
        <v>1</v>
      </c>
      <c r="F129" s="34"/>
      <c r="G129" s="35"/>
      <c r="H129" s="36"/>
      <c r="I129" s="70"/>
      <c r="J129" s="52"/>
      <c r="K129" s="70"/>
      <c r="L129" s="52"/>
      <c r="M129" s="52"/>
      <c r="N129" s="42">
        <v>1</v>
      </c>
      <c r="O129" s="52"/>
      <c r="P129" s="70"/>
      <c r="Q129" s="52"/>
      <c r="R129" s="52"/>
      <c r="S129" s="52"/>
      <c r="T129" s="70"/>
      <c r="U129" s="31"/>
      <c r="V129" s="36"/>
      <c r="W129" s="70"/>
      <c r="X129" s="52"/>
      <c r="Y129" s="70"/>
      <c r="Z129" s="52"/>
      <c r="AA129" s="52"/>
      <c r="AB129" s="42">
        <v>1</v>
      </c>
      <c r="AC129" s="52"/>
      <c r="AD129" s="70"/>
      <c r="AE129" s="52"/>
      <c r="AF129" s="52"/>
      <c r="AG129" s="52"/>
      <c r="AH129" s="70"/>
      <c r="AI129" s="31"/>
      <c r="AJ129" s="36"/>
      <c r="AK129" s="70"/>
      <c r="AL129" s="52"/>
      <c r="AM129" s="70"/>
      <c r="AN129" s="52"/>
      <c r="AO129" s="52"/>
      <c r="AP129" s="42">
        <v>1</v>
      </c>
      <c r="AQ129" s="52"/>
      <c r="AR129" s="70"/>
      <c r="AS129" s="52"/>
      <c r="AT129" s="52"/>
      <c r="AU129" s="52"/>
      <c r="AV129" s="70"/>
      <c r="AW129" s="31"/>
      <c r="AX129" s="36"/>
      <c r="AY129" s="70"/>
      <c r="AZ129" s="52"/>
      <c r="BA129" s="70"/>
      <c r="BB129" s="52"/>
      <c r="BC129" s="52"/>
      <c r="BD129" s="42">
        <v>1</v>
      </c>
      <c r="BE129" s="52"/>
      <c r="BF129" s="70"/>
      <c r="BG129" s="52"/>
      <c r="BH129" s="52"/>
      <c r="BI129" s="52"/>
      <c r="BJ129" s="70"/>
      <c r="BK129" s="31"/>
      <c r="BL129" s="36"/>
      <c r="BM129" s="70"/>
      <c r="BN129" s="52"/>
      <c r="BO129" s="70"/>
      <c r="BP129" s="52"/>
      <c r="BQ129" s="52"/>
      <c r="BR129" s="86">
        <f t="shared" si="3"/>
        <v>4</v>
      </c>
      <c r="BS129" s="86">
        <f t="shared" si="4"/>
        <v>0</v>
      </c>
      <c r="BT129" s="87"/>
    </row>
    <row r="130" ht="21" spans="1:72">
      <c r="A130" s="24">
        <v>2</v>
      </c>
      <c r="B130" s="25" t="s">
        <v>145</v>
      </c>
      <c r="C130" s="25" t="s">
        <v>146</v>
      </c>
      <c r="D130" s="32"/>
      <c r="E130" s="33">
        <v>1</v>
      </c>
      <c r="F130" s="34"/>
      <c r="G130" s="35"/>
      <c r="H130" s="31"/>
      <c r="I130" s="31"/>
      <c r="J130" s="31"/>
      <c r="K130" s="31"/>
      <c r="L130" s="33">
        <v>1</v>
      </c>
      <c r="M130" s="31"/>
      <c r="N130" s="24"/>
      <c r="O130" s="31"/>
      <c r="P130" s="24"/>
      <c r="Q130" s="31"/>
      <c r="R130" s="31"/>
      <c r="S130" s="31"/>
      <c r="T130" s="24"/>
      <c r="U130" s="31"/>
      <c r="V130" s="31"/>
      <c r="W130" s="31"/>
      <c r="X130" s="31"/>
      <c r="Y130" s="31"/>
      <c r="Z130" s="33">
        <v>1</v>
      </c>
      <c r="AA130" s="31"/>
      <c r="AB130" s="24"/>
      <c r="AC130" s="31"/>
      <c r="AD130" s="24"/>
      <c r="AE130" s="31"/>
      <c r="AF130" s="31"/>
      <c r="AG130" s="31"/>
      <c r="AH130" s="24"/>
      <c r="AI130" s="31"/>
      <c r="AJ130" s="31"/>
      <c r="AK130" s="31"/>
      <c r="AL130" s="31"/>
      <c r="AM130" s="31"/>
      <c r="AN130" s="33">
        <v>1</v>
      </c>
      <c r="AO130" s="31"/>
      <c r="AP130" s="31"/>
      <c r="AQ130" s="31"/>
      <c r="AR130" s="31"/>
      <c r="AS130" s="31"/>
      <c r="AT130" s="31"/>
      <c r="AU130" s="31"/>
      <c r="AV130" s="24"/>
      <c r="AW130" s="31"/>
      <c r="AX130" s="31"/>
      <c r="AY130" s="31"/>
      <c r="AZ130" s="31"/>
      <c r="BA130" s="31"/>
      <c r="BB130" s="33">
        <v>1</v>
      </c>
      <c r="BC130" s="31"/>
      <c r="BD130" s="31"/>
      <c r="BE130" s="31"/>
      <c r="BF130" s="31"/>
      <c r="BG130" s="31"/>
      <c r="BH130" s="31"/>
      <c r="BI130" s="31"/>
      <c r="BJ130" s="24"/>
      <c r="BK130" s="31"/>
      <c r="BL130" s="31"/>
      <c r="BM130" s="31"/>
      <c r="BN130" s="31"/>
      <c r="BO130" s="31"/>
      <c r="BP130" s="33">
        <v>1</v>
      </c>
      <c r="BQ130" s="31"/>
      <c r="BR130" s="86">
        <f t="shared" si="3"/>
        <v>5</v>
      </c>
      <c r="BS130" s="86">
        <f t="shared" si="4"/>
        <v>0</v>
      </c>
      <c r="BT130" s="87"/>
    </row>
    <row r="131" ht="21" spans="1:72">
      <c r="A131" s="24">
        <v>3</v>
      </c>
      <c r="B131" s="25" t="s">
        <v>147</v>
      </c>
      <c r="C131" s="25" t="s">
        <v>148</v>
      </c>
      <c r="D131" s="32"/>
      <c r="E131" s="33">
        <v>1</v>
      </c>
      <c r="F131" s="34"/>
      <c r="G131" s="35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86">
        <f t="shared" si="3"/>
        <v>0</v>
      </c>
      <c r="BS131" s="86">
        <f t="shared" si="4"/>
        <v>0</v>
      </c>
      <c r="BT131" s="87" t="s">
        <v>149</v>
      </c>
    </row>
    <row r="132" ht="21" spans="1:72">
      <c r="A132" s="24">
        <v>4</v>
      </c>
      <c r="B132" s="25" t="s">
        <v>150</v>
      </c>
      <c r="C132" s="25" t="s">
        <v>76</v>
      </c>
      <c r="D132" s="32">
        <v>1</v>
      </c>
      <c r="E132" s="33"/>
      <c r="F132" s="34"/>
      <c r="G132" s="35"/>
      <c r="H132" s="31"/>
      <c r="I132" s="31"/>
      <c r="J132" s="33">
        <v>1</v>
      </c>
      <c r="K132" s="24"/>
      <c r="L132" s="31"/>
      <c r="M132" s="31"/>
      <c r="N132" s="24"/>
      <c r="O132" s="31"/>
      <c r="P132" s="24"/>
      <c r="Q132" s="31"/>
      <c r="R132" s="31"/>
      <c r="S132" s="31"/>
      <c r="T132" s="24"/>
      <c r="U132" s="31"/>
      <c r="V132" s="31"/>
      <c r="W132" s="31"/>
      <c r="X132" s="33">
        <v>1</v>
      </c>
      <c r="Y132" s="24"/>
      <c r="Z132" s="31"/>
      <c r="AA132" s="31"/>
      <c r="AB132" s="24"/>
      <c r="AC132" s="31"/>
      <c r="AD132" s="24"/>
      <c r="AE132" s="31"/>
      <c r="AF132" s="31"/>
      <c r="AG132" s="31"/>
      <c r="AH132" s="24"/>
      <c r="AI132" s="31"/>
      <c r="AJ132" s="31"/>
      <c r="AK132" s="31"/>
      <c r="AL132" s="33">
        <v>1</v>
      </c>
      <c r="AM132" s="24"/>
      <c r="AN132" s="31"/>
      <c r="AO132" s="31"/>
      <c r="AP132" s="31"/>
      <c r="AQ132" s="31"/>
      <c r="AR132" s="31"/>
      <c r="AS132" s="31"/>
      <c r="AT132" s="31"/>
      <c r="AU132" s="31"/>
      <c r="AV132" s="24"/>
      <c r="AW132" s="31"/>
      <c r="AX132" s="31"/>
      <c r="AY132" s="31"/>
      <c r="AZ132" s="33">
        <v>1</v>
      </c>
      <c r="BA132" s="24"/>
      <c r="BB132" s="31"/>
      <c r="BC132" s="31"/>
      <c r="BD132" s="31"/>
      <c r="BE132" s="31"/>
      <c r="BF132" s="31"/>
      <c r="BG132" s="31"/>
      <c r="BH132" s="31"/>
      <c r="BI132" s="31"/>
      <c r="BJ132" s="24"/>
      <c r="BK132" s="31"/>
      <c r="BL132" s="31"/>
      <c r="BM132" s="31"/>
      <c r="BN132" s="33">
        <v>1</v>
      </c>
      <c r="BO132" s="24"/>
      <c r="BP132" s="31"/>
      <c r="BQ132" s="31"/>
      <c r="BR132" s="86">
        <f t="shared" si="3"/>
        <v>5</v>
      </c>
      <c r="BS132" s="86">
        <f t="shared" si="4"/>
        <v>0</v>
      </c>
      <c r="BT132" s="87"/>
    </row>
    <row r="133" ht="21" spans="1:72">
      <c r="A133" s="24">
        <v>5</v>
      </c>
      <c r="B133" s="25" t="s">
        <v>151</v>
      </c>
      <c r="C133" s="25" t="s">
        <v>44</v>
      </c>
      <c r="D133" s="32">
        <v>1</v>
      </c>
      <c r="E133" s="33"/>
      <c r="F133" s="34"/>
      <c r="G133" s="35"/>
      <c r="H133" s="31"/>
      <c r="I133" s="31"/>
      <c r="J133" s="33">
        <v>1</v>
      </c>
      <c r="K133" s="36"/>
      <c r="L133" s="31"/>
      <c r="M133" s="31"/>
      <c r="N133" s="24"/>
      <c r="O133" s="31"/>
      <c r="P133" s="24"/>
      <c r="Q133" s="31"/>
      <c r="R133" s="31"/>
      <c r="S133" s="31"/>
      <c r="T133" s="24"/>
      <c r="U133" s="31"/>
      <c r="V133" s="31"/>
      <c r="W133" s="31"/>
      <c r="X133" s="33">
        <v>1</v>
      </c>
      <c r="Y133" s="36"/>
      <c r="Z133" s="31"/>
      <c r="AA133" s="31"/>
      <c r="AB133" s="24"/>
      <c r="AC133" s="31"/>
      <c r="AD133" s="24"/>
      <c r="AE133" s="31"/>
      <c r="AF133" s="31"/>
      <c r="AG133" s="31"/>
      <c r="AH133" s="24"/>
      <c r="AI133" s="31"/>
      <c r="AJ133" s="31"/>
      <c r="AK133" s="31"/>
      <c r="AL133" s="33">
        <v>1</v>
      </c>
      <c r="AM133" s="36"/>
      <c r="AN133" s="31"/>
      <c r="AO133" s="31"/>
      <c r="AP133" s="31"/>
      <c r="AQ133" s="31"/>
      <c r="AR133" s="31"/>
      <c r="AS133" s="31"/>
      <c r="AT133" s="31"/>
      <c r="AU133" s="31"/>
      <c r="AV133" s="24"/>
      <c r="AW133" s="31"/>
      <c r="AX133" s="31"/>
      <c r="AY133" s="31"/>
      <c r="AZ133" s="33">
        <v>1</v>
      </c>
      <c r="BA133" s="36"/>
      <c r="BB133" s="31"/>
      <c r="BC133" s="31"/>
      <c r="BD133" s="31"/>
      <c r="BE133" s="31"/>
      <c r="BF133" s="31"/>
      <c r="BG133" s="31"/>
      <c r="BH133" s="31"/>
      <c r="BI133" s="31"/>
      <c r="BJ133" s="24"/>
      <c r="BK133" s="31"/>
      <c r="BL133" s="31"/>
      <c r="BM133" s="31"/>
      <c r="BN133" s="33">
        <v>1</v>
      </c>
      <c r="BO133" s="36"/>
      <c r="BP133" s="31"/>
      <c r="BQ133" s="31"/>
      <c r="BR133" s="86">
        <f t="shared" si="3"/>
        <v>5</v>
      </c>
      <c r="BS133" s="86">
        <f t="shared" si="4"/>
        <v>0</v>
      </c>
      <c r="BT133" s="87"/>
    </row>
    <row r="134" ht="21" spans="1:72">
      <c r="A134" s="24">
        <v>6</v>
      </c>
      <c r="B134" s="25" t="s">
        <v>152</v>
      </c>
      <c r="C134" s="25" t="s">
        <v>153</v>
      </c>
      <c r="D134" s="32"/>
      <c r="E134" s="33">
        <v>1</v>
      </c>
      <c r="F134" s="34"/>
      <c r="G134" s="35"/>
      <c r="H134" s="36"/>
      <c r="I134" s="70"/>
      <c r="J134" s="52"/>
      <c r="K134" s="70"/>
      <c r="L134" s="52"/>
      <c r="M134" s="52"/>
      <c r="N134" s="42">
        <v>1</v>
      </c>
      <c r="O134" s="52"/>
      <c r="P134" s="70"/>
      <c r="Q134" s="52"/>
      <c r="R134" s="52"/>
      <c r="S134" s="52"/>
      <c r="T134" s="70"/>
      <c r="U134" s="31"/>
      <c r="V134" s="36"/>
      <c r="W134" s="70"/>
      <c r="X134" s="52"/>
      <c r="Y134" s="70"/>
      <c r="Z134" s="52"/>
      <c r="AA134" s="52"/>
      <c r="AB134" s="42">
        <v>1</v>
      </c>
      <c r="AC134" s="52"/>
      <c r="AD134" s="70"/>
      <c r="AE134" s="52"/>
      <c r="AF134" s="52"/>
      <c r="AG134" s="52"/>
      <c r="AH134" s="70"/>
      <c r="AI134" s="31"/>
      <c r="AJ134" s="36"/>
      <c r="AK134" s="70"/>
      <c r="AL134" s="52"/>
      <c r="AM134" s="70"/>
      <c r="AN134" s="52"/>
      <c r="AO134" s="52"/>
      <c r="AP134" s="42">
        <v>1</v>
      </c>
      <c r="AQ134" s="52"/>
      <c r="AR134" s="70"/>
      <c r="AS134" s="52"/>
      <c r="AT134" s="52"/>
      <c r="AU134" s="52"/>
      <c r="AV134" s="70"/>
      <c r="AW134" s="31"/>
      <c r="AX134" s="36"/>
      <c r="AY134" s="70"/>
      <c r="AZ134" s="52"/>
      <c r="BA134" s="70"/>
      <c r="BB134" s="52"/>
      <c r="BC134" s="52"/>
      <c r="BD134" s="42">
        <v>1</v>
      </c>
      <c r="BE134" s="52"/>
      <c r="BF134" s="70"/>
      <c r="BG134" s="52"/>
      <c r="BH134" s="52"/>
      <c r="BI134" s="52"/>
      <c r="BJ134" s="70"/>
      <c r="BK134" s="31"/>
      <c r="BL134" s="36"/>
      <c r="BM134" s="70"/>
      <c r="BN134" s="52"/>
      <c r="BO134" s="70"/>
      <c r="BP134" s="52"/>
      <c r="BQ134" s="52"/>
      <c r="BR134" s="86">
        <f t="shared" si="3"/>
        <v>4</v>
      </c>
      <c r="BS134" s="86">
        <f t="shared" si="4"/>
        <v>0</v>
      </c>
      <c r="BT134" s="87"/>
    </row>
    <row r="135" ht="21" spans="1:72">
      <c r="A135" s="24">
        <v>7</v>
      </c>
      <c r="B135" s="25" t="s">
        <v>154</v>
      </c>
      <c r="C135" s="25" t="s">
        <v>155</v>
      </c>
      <c r="D135" s="32"/>
      <c r="E135" s="33">
        <v>1</v>
      </c>
      <c r="F135" s="34"/>
      <c r="G135" s="35"/>
      <c r="H135" s="36"/>
      <c r="I135" s="70"/>
      <c r="J135" s="52"/>
      <c r="K135" s="70"/>
      <c r="L135" s="52"/>
      <c r="M135" s="52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86">
        <f t="shared" si="3"/>
        <v>0</v>
      </c>
      <c r="BS135" s="86">
        <f t="shared" si="4"/>
        <v>0</v>
      </c>
      <c r="BT135" s="87"/>
    </row>
    <row r="136" ht="21" spans="1:72">
      <c r="A136" s="24">
        <v>9</v>
      </c>
      <c r="B136" s="25" t="s">
        <v>156</v>
      </c>
      <c r="C136" s="26" t="s">
        <v>23</v>
      </c>
      <c r="D136" s="32"/>
      <c r="E136" s="33">
        <v>1</v>
      </c>
      <c r="F136" s="34"/>
      <c r="G136" s="35"/>
      <c r="H136" s="31"/>
      <c r="I136" s="24"/>
      <c r="J136" s="36"/>
      <c r="K136" s="36"/>
      <c r="L136" s="31"/>
      <c r="M136" s="31"/>
      <c r="N136" s="24"/>
      <c r="O136" s="31"/>
      <c r="P136" s="24"/>
      <c r="Q136" s="31"/>
      <c r="R136" s="33">
        <v>1</v>
      </c>
      <c r="S136" s="31"/>
      <c r="T136" s="24"/>
      <c r="U136" s="31"/>
      <c r="V136" s="31"/>
      <c r="W136" s="24"/>
      <c r="X136" s="36"/>
      <c r="Y136" s="36"/>
      <c r="Z136" s="31"/>
      <c r="AA136" s="31"/>
      <c r="AB136" s="24"/>
      <c r="AC136" s="31"/>
      <c r="AD136" s="24"/>
      <c r="AE136" s="31"/>
      <c r="AF136" s="33">
        <v>1</v>
      </c>
      <c r="AG136" s="31"/>
      <c r="AH136" s="24"/>
      <c r="AI136" s="31"/>
      <c r="AJ136" s="31"/>
      <c r="AK136" s="24"/>
      <c r="AL136" s="36"/>
      <c r="AM136" s="36"/>
      <c r="AN136" s="31"/>
      <c r="AO136" s="31"/>
      <c r="AP136" s="31"/>
      <c r="AQ136" s="31"/>
      <c r="AR136" s="24"/>
      <c r="AS136" s="31"/>
      <c r="AT136" s="33">
        <v>1</v>
      </c>
      <c r="AU136" s="31"/>
      <c r="AV136" s="24"/>
      <c r="AW136" s="31"/>
      <c r="AX136" s="31"/>
      <c r="AY136" s="24"/>
      <c r="AZ136" s="36"/>
      <c r="BA136" s="36"/>
      <c r="BB136" s="31"/>
      <c r="BC136" s="31"/>
      <c r="BD136" s="31"/>
      <c r="BE136" s="31"/>
      <c r="BF136" s="24"/>
      <c r="BG136" s="31"/>
      <c r="BH136" s="33">
        <v>1</v>
      </c>
      <c r="BI136" s="31"/>
      <c r="BJ136" s="24"/>
      <c r="BK136" s="31"/>
      <c r="BL136" s="31"/>
      <c r="BM136" s="24"/>
      <c r="BN136" s="36"/>
      <c r="BO136" s="36"/>
      <c r="BP136" s="31"/>
      <c r="BQ136" s="31"/>
      <c r="BR136" s="86">
        <f t="shared" si="3"/>
        <v>4</v>
      </c>
      <c r="BS136" s="86">
        <f t="shared" si="4"/>
        <v>0</v>
      </c>
      <c r="BT136" s="87"/>
    </row>
    <row r="137" ht="21" spans="1:72">
      <c r="A137" s="24">
        <v>10</v>
      </c>
      <c r="B137" s="25" t="s">
        <v>157</v>
      </c>
      <c r="C137" s="26" t="s">
        <v>122</v>
      </c>
      <c r="D137" s="32"/>
      <c r="E137" s="33"/>
      <c r="F137" s="34"/>
      <c r="G137" s="35"/>
      <c r="H137" s="55"/>
      <c r="I137" s="36"/>
      <c r="J137" s="55"/>
      <c r="K137" s="36"/>
      <c r="L137" s="55"/>
      <c r="M137" s="36"/>
      <c r="N137" s="55"/>
      <c r="O137" s="36"/>
      <c r="P137" s="55"/>
      <c r="Q137" s="36"/>
      <c r="R137" s="55"/>
      <c r="S137" s="36"/>
      <c r="T137" s="55"/>
      <c r="U137" s="36"/>
      <c r="V137" s="55"/>
      <c r="W137" s="36"/>
      <c r="X137" s="55"/>
      <c r="Y137" s="36"/>
      <c r="Z137" s="55"/>
      <c r="AA137" s="36"/>
      <c r="AB137" s="55"/>
      <c r="AC137" s="36"/>
      <c r="AD137" s="55"/>
      <c r="AE137" s="36"/>
      <c r="AF137" s="55"/>
      <c r="AG137" s="36"/>
      <c r="AH137" s="55"/>
      <c r="AI137" s="36"/>
      <c r="AJ137" s="55"/>
      <c r="AK137" s="36"/>
      <c r="AL137" s="55"/>
      <c r="AM137" s="36"/>
      <c r="AN137" s="55"/>
      <c r="AO137" s="36"/>
      <c r="AP137" s="55"/>
      <c r="AQ137" s="36"/>
      <c r="AR137" s="55"/>
      <c r="AS137" s="36"/>
      <c r="AT137" s="55"/>
      <c r="AU137" s="36"/>
      <c r="AV137" s="55"/>
      <c r="AW137" s="36"/>
      <c r="AX137" s="55"/>
      <c r="AY137" s="36"/>
      <c r="AZ137" s="55"/>
      <c r="BA137" s="36"/>
      <c r="BB137" s="55"/>
      <c r="BC137" s="36"/>
      <c r="BD137" s="55"/>
      <c r="BE137" s="36"/>
      <c r="BF137" s="55"/>
      <c r="BG137" s="36"/>
      <c r="BH137" s="55"/>
      <c r="BI137" s="36"/>
      <c r="BJ137" s="55"/>
      <c r="BK137" s="36"/>
      <c r="BL137" s="55"/>
      <c r="BM137" s="36"/>
      <c r="BN137" s="55"/>
      <c r="BO137" s="36"/>
      <c r="BP137" s="55"/>
      <c r="BQ137" s="36"/>
      <c r="BR137" s="86">
        <f t="shared" ref="BR137:BR200" si="5">SUM(H137,J137,L137,N137,P137,R137,T137,V137,X137,Z137,AB137,AD137,AF137,AH137,AJ137,AL137,AN137,AP137,AR137,AT137,AV137,AX137,AZ137,BB137,BD137,BF137,BH137,BJ137,BL137,BN137,BP137)</f>
        <v>0</v>
      </c>
      <c r="BS137" s="86">
        <f t="shared" ref="BS137:BS200" si="6">SUM(I137,K137,M137,O137,Q137,S137,U137,W137,Y137,AA137,AC137,AE137,AG137,AI137,AK137,AM137,AO137,AQ137,AS137,AU137,AW137,AY137,BA137,BC137,BE137,BG137,BI137,BK137,BM137,BO137,BQ137)</f>
        <v>0</v>
      </c>
      <c r="BT137" s="87"/>
    </row>
    <row r="138" ht="25.5" spans="1:72">
      <c r="A138" s="21"/>
      <c r="B138" s="22" t="s">
        <v>158</v>
      </c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</row>
    <row r="139" ht="21" spans="1:72">
      <c r="A139" s="24">
        <v>1</v>
      </c>
      <c r="B139" s="25" t="s">
        <v>150</v>
      </c>
      <c r="C139" s="25" t="s">
        <v>76</v>
      </c>
      <c r="D139" s="32">
        <v>1</v>
      </c>
      <c r="E139" s="33"/>
      <c r="F139" s="34"/>
      <c r="G139" s="35"/>
      <c r="H139" s="55"/>
      <c r="I139" s="36"/>
      <c r="J139" s="55"/>
      <c r="K139" s="36"/>
      <c r="L139" s="55"/>
      <c r="M139" s="31"/>
      <c r="N139" s="55"/>
      <c r="O139" s="36"/>
      <c r="P139" s="55"/>
      <c r="Q139" s="36"/>
      <c r="R139" s="55"/>
      <c r="S139" s="36"/>
      <c r="T139" s="55"/>
      <c r="U139" s="36"/>
      <c r="V139" s="55"/>
      <c r="W139" s="36"/>
      <c r="X139" s="55"/>
      <c r="Y139" s="36"/>
      <c r="Z139" s="55"/>
      <c r="AA139" s="31"/>
      <c r="AB139" s="55"/>
      <c r="AC139" s="36"/>
      <c r="AD139" s="55"/>
      <c r="AE139" s="36"/>
      <c r="AF139" s="55"/>
      <c r="AG139" s="36"/>
      <c r="AH139" s="55"/>
      <c r="AI139" s="36"/>
      <c r="AJ139" s="55"/>
      <c r="AK139" s="36"/>
      <c r="AL139" s="55"/>
      <c r="AM139" s="36"/>
      <c r="AN139" s="55"/>
      <c r="AO139" s="31"/>
      <c r="AP139" s="55"/>
      <c r="AQ139" s="36"/>
      <c r="AR139" s="55"/>
      <c r="AS139" s="36"/>
      <c r="AT139" s="55"/>
      <c r="AU139" s="36"/>
      <c r="AV139" s="55"/>
      <c r="AW139" s="36"/>
      <c r="AX139" s="55"/>
      <c r="AY139" s="36"/>
      <c r="AZ139" s="55"/>
      <c r="BA139" s="36"/>
      <c r="BB139" s="55"/>
      <c r="BC139" s="31"/>
      <c r="BD139" s="55"/>
      <c r="BE139" s="36"/>
      <c r="BF139" s="55"/>
      <c r="BG139" s="36"/>
      <c r="BH139" s="55"/>
      <c r="BI139" s="36"/>
      <c r="BJ139" s="55"/>
      <c r="BK139" s="36"/>
      <c r="BL139" s="55"/>
      <c r="BM139" s="36"/>
      <c r="BN139" s="55"/>
      <c r="BO139" s="36"/>
      <c r="BP139" s="55"/>
      <c r="BQ139" s="31"/>
      <c r="BR139" s="86">
        <f t="shared" si="5"/>
        <v>0</v>
      </c>
      <c r="BS139" s="86">
        <f t="shared" si="6"/>
        <v>0</v>
      </c>
      <c r="BT139" s="87"/>
    </row>
    <row r="140" ht="21" spans="1:72">
      <c r="A140" s="24">
        <f t="shared" ref="A140:A144" si="7">A139+1</f>
        <v>2</v>
      </c>
      <c r="B140" s="25" t="s">
        <v>159</v>
      </c>
      <c r="C140" s="25" t="s">
        <v>42</v>
      </c>
      <c r="D140" s="32"/>
      <c r="E140" s="33"/>
      <c r="F140" s="34"/>
      <c r="G140" s="35">
        <v>1</v>
      </c>
      <c r="H140" s="24"/>
      <c r="I140" s="24"/>
      <c r="J140" s="36"/>
      <c r="K140" s="36"/>
      <c r="L140" s="36"/>
      <c r="M140" s="31"/>
      <c r="N140" s="36"/>
      <c r="O140" s="36"/>
      <c r="P140" s="24"/>
      <c r="Q140" s="31"/>
      <c r="R140" s="31"/>
      <c r="S140" s="31"/>
      <c r="T140" s="24"/>
      <c r="U140" s="31"/>
      <c r="V140" s="24"/>
      <c r="W140" s="24"/>
      <c r="X140" s="36"/>
      <c r="Y140" s="36"/>
      <c r="Z140" s="36"/>
      <c r="AA140" s="31"/>
      <c r="AB140" s="36"/>
      <c r="AC140" s="36"/>
      <c r="AD140" s="24"/>
      <c r="AE140" s="31"/>
      <c r="AF140" s="31"/>
      <c r="AG140" s="31"/>
      <c r="AH140" s="24"/>
      <c r="AI140" s="31"/>
      <c r="AJ140" s="24"/>
      <c r="AK140" s="24"/>
      <c r="AL140" s="36"/>
      <c r="AM140" s="36"/>
      <c r="AN140" s="36"/>
      <c r="AO140" s="31"/>
      <c r="AP140" s="31"/>
      <c r="AQ140" s="31"/>
      <c r="AR140" s="24"/>
      <c r="AS140" s="31"/>
      <c r="AT140" s="31"/>
      <c r="AU140" s="31"/>
      <c r="AV140" s="24"/>
      <c r="AW140" s="31"/>
      <c r="AX140" s="24"/>
      <c r="AY140" s="24"/>
      <c r="AZ140" s="36"/>
      <c r="BA140" s="36"/>
      <c r="BB140" s="36"/>
      <c r="BC140" s="31"/>
      <c r="BD140" s="31"/>
      <c r="BE140" s="31"/>
      <c r="BF140" s="24"/>
      <c r="BG140" s="31"/>
      <c r="BH140" s="31"/>
      <c r="BI140" s="31"/>
      <c r="BJ140" s="24"/>
      <c r="BK140" s="31"/>
      <c r="BL140" s="24"/>
      <c r="BM140" s="24"/>
      <c r="BN140" s="36"/>
      <c r="BO140" s="36"/>
      <c r="BP140" s="36"/>
      <c r="BQ140" s="31"/>
      <c r="BR140" s="86">
        <f t="shared" si="5"/>
        <v>0</v>
      </c>
      <c r="BS140" s="86">
        <f t="shared" si="6"/>
        <v>0</v>
      </c>
      <c r="BT140" s="87" t="s">
        <v>160</v>
      </c>
    </row>
    <row r="141" ht="21" spans="1:72">
      <c r="A141" s="24">
        <v>3</v>
      </c>
      <c r="B141" s="25" t="s">
        <v>161</v>
      </c>
      <c r="C141" s="25" t="s">
        <v>39</v>
      </c>
      <c r="D141" s="32"/>
      <c r="E141" s="33">
        <v>1</v>
      </c>
      <c r="F141" s="34"/>
      <c r="G141" s="35"/>
      <c r="H141" s="31"/>
      <c r="I141" s="24"/>
      <c r="J141" s="36"/>
      <c r="K141" s="36"/>
      <c r="L141" s="36"/>
      <c r="M141" s="31"/>
      <c r="N141" s="36"/>
      <c r="O141" s="36"/>
      <c r="P141" s="33">
        <v>1</v>
      </c>
      <c r="Q141" s="31"/>
      <c r="R141" s="31"/>
      <c r="S141" s="31"/>
      <c r="T141" s="24"/>
      <c r="U141" s="31"/>
      <c r="V141" s="31"/>
      <c r="W141" s="24"/>
      <c r="X141" s="36"/>
      <c r="Y141" s="36"/>
      <c r="Z141" s="36"/>
      <c r="AA141" s="31"/>
      <c r="AB141" s="36"/>
      <c r="AC141" s="36"/>
      <c r="AD141" s="33">
        <v>1</v>
      </c>
      <c r="AE141" s="31"/>
      <c r="AF141" s="31"/>
      <c r="AG141" s="31"/>
      <c r="AH141" s="24"/>
      <c r="AI141" s="31"/>
      <c r="AJ141" s="31"/>
      <c r="AK141" s="24"/>
      <c r="AL141" s="36"/>
      <c r="AM141" s="36"/>
      <c r="AN141" s="36"/>
      <c r="AO141" s="31"/>
      <c r="AP141" s="31"/>
      <c r="AQ141" s="31"/>
      <c r="AR141" s="33">
        <v>1</v>
      </c>
      <c r="AS141" s="31"/>
      <c r="AT141" s="31"/>
      <c r="AU141" s="31"/>
      <c r="AV141" s="24"/>
      <c r="AW141" s="31"/>
      <c r="AX141" s="31"/>
      <c r="AY141" s="24"/>
      <c r="AZ141" s="36"/>
      <c r="BA141" s="36"/>
      <c r="BB141" s="36"/>
      <c r="BC141" s="31"/>
      <c r="BD141" s="31"/>
      <c r="BE141" s="31"/>
      <c r="BF141" s="33">
        <v>1</v>
      </c>
      <c r="BG141" s="31"/>
      <c r="BH141" s="31"/>
      <c r="BI141" s="31"/>
      <c r="BJ141" s="24"/>
      <c r="BK141" s="31"/>
      <c r="BL141" s="31"/>
      <c r="BM141" s="24"/>
      <c r="BN141" s="36"/>
      <c r="BO141" s="36"/>
      <c r="BP141" s="36"/>
      <c r="BQ141" s="31"/>
      <c r="BR141" s="86">
        <f t="shared" si="5"/>
        <v>4</v>
      </c>
      <c r="BS141" s="86">
        <f t="shared" si="6"/>
        <v>0</v>
      </c>
      <c r="BT141" s="87"/>
    </row>
    <row r="142" ht="21" spans="1:72">
      <c r="A142" s="24">
        <f t="shared" si="7"/>
        <v>4</v>
      </c>
      <c r="B142" s="25" t="s">
        <v>162</v>
      </c>
      <c r="C142" s="25" t="s">
        <v>163</v>
      </c>
      <c r="D142" s="32"/>
      <c r="E142" s="33">
        <v>1</v>
      </c>
      <c r="F142" s="34"/>
      <c r="G142" s="35"/>
      <c r="H142" s="31"/>
      <c r="I142" s="31"/>
      <c r="J142" s="36"/>
      <c r="K142" s="36"/>
      <c r="L142" s="33">
        <v>1</v>
      </c>
      <c r="M142" s="31"/>
      <c r="N142" s="36"/>
      <c r="O142" s="36"/>
      <c r="P142" s="24"/>
      <c r="Q142" s="31"/>
      <c r="R142" s="31"/>
      <c r="S142" s="31"/>
      <c r="T142" s="24"/>
      <c r="U142" s="24"/>
      <c r="V142" s="31"/>
      <c r="W142" s="31"/>
      <c r="X142" s="36"/>
      <c r="Y142" s="36"/>
      <c r="Z142" s="33">
        <v>1</v>
      </c>
      <c r="AA142" s="31"/>
      <c r="AB142" s="36"/>
      <c r="AC142" s="36"/>
      <c r="AD142" s="24"/>
      <c r="AE142" s="31"/>
      <c r="AF142" s="31"/>
      <c r="AG142" s="31"/>
      <c r="AH142" s="24"/>
      <c r="AI142" s="24"/>
      <c r="AJ142" s="31"/>
      <c r="AK142" s="31"/>
      <c r="AL142" s="36"/>
      <c r="AM142" s="36"/>
      <c r="AN142" s="33">
        <v>1</v>
      </c>
      <c r="AO142" s="31"/>
      <c r="AP142" s="24"/>
      <c r="AQ142" s="31"/>
      <c r="AR142" s="76"/>
      <c r="AS142" s="31"/>
      <c r="AT142" s="31"/>
      <c r="AU142" s="31"/>
      <c r="AV142" s="24"/>
      <c r="AW142" s="24"/>
      <c r="AX142" s="31"/>
      <c r="AY142" s="31"/>
      <c r="AZ142" s="36"/>
      <c r="BA142" s="36"/>
      <c r="BB142" s="33">
        <v>1</v>
      </c>
      <c r="BC142" s="31"/>
      <c r="BD142" s="24"/>
      <c r="BE142" s="31"/>
      <c r="BF142" s="76"/>
      <c r="BG142" s="31"/>
      <c r="BH142" s="31"/>
      <c r="BI142" s="31"/>
      <c r="BJ142" s="24"/>
      <c r="BK142" s="24"/>
      <c r="BL142" s="31"/>
      <c r="BM142" s="31"/>
      <c r="BN142" s="36"/>
      <c r="BO142" s="36"/>
      <c r="BP142" s="33">
        <v>1</v>
      </c>
      <c r="BQ142" s="31"/>
      <c r="BR142" s="86">
        <f t="shared" si="5"/>
        <v>5</v>
      </c>
      <c r="BS142" s="86">
        <f t="shared" si="6"/>
        <v>0</v>
      </c>
      <c r="BT142" s="87"/>
    </row>
    <row r="143" ht="21" spans="1:72">
      <c r="A143" s="24">
        <v>5</v>
      </c>
      <c r="B143" s="25" t="s">
        <v>164</v>
      </c>
      <c r="C143" s="25" t="s">
        <v>165</v>
      </c>
      <c r="D143" s="32"/>
      <c r="E143" s="33">
        <v>1</v>
      </c>
      <c r="F143" s="34"/>
      <c r="G143" s="35"/>
      <c r="H143" s="31"/>
      <c r="I143" s="31"/>
      <c r="J143" s="36"/>
      <c r="K143" s="36"/>
      <c r="L143" s="33">
        <v>1</v>
      </c>
      <c r="M143" s="31"/>
      <c r="N143" s="36"/>
      <c r="O143" s="36"/>
      <c r="P143" s="24"/>
      <c r="Q143" s="31"/>
      <c r="R143" s="31"/>
      <c r="S143" s="31"/>
      <c r="T143" s="24"/>
      <c r="U143" s="24"/>
      <c r="V143" s="31"/>
      <c r="W143" s="31"/>
      <c r="X143" s="36"/>
      <c r="Y143" s="36"/>
      <c r="Z143" s="33">
        <v>1</v>
      </c>
      <c r="AA143" s="31"/>
      <c r="AB143" s="36"/>
      <c r="AC143" s="36"/>
      <c r="AD143" s="24"/>
      <c r="AE143" s="31"/>
      <c r="AF143" s="31"/>
      <c r="AG143" s="31"/>
      <c r="AH143" s="24"/>
      <c r="AI143" s="24"/>
      <c r="AJ143" s="31"/>
      <c r="AK143" s="31"/>
      <c r="AL143" s="36"/>
      <c r="AM143" s="36"/>
      <c r="AN143" s="33">
        <v>1</v>
      </c>
      <c r="AO143" s="31"/>
      <c r="AP143" s="24"/>
      <c r="AQ143" s="31"/>
      <c r="AR143" s="76"/>
      <c r="AS143" s="31"/>
      <c r="AT143" s="31"/>
      <c r="AU143" s="31"/>
      <c r="AV143" s="24"/>
      <c r="AW143" s="24"/>
      <c r="AX143" s="31"/>
      <c r="AY143" s="31"/>
      <c r="AZ143" s="36"/>
      <c r="BA143" s="36"/>
      <c r="BB143" s="33">
        <v>1</v>
      </c>
      <c r="BC143" s="31"/>
      <c r="BD143" s="24"/>
      <c r="BE143" s="31"/>
      <c r="BF143" s="76"/>
      <c r="BG143" s="31"/>
      <c r="BH143" s="31"/>
      <c r="BI143" s="31"/>
      <c r="BJ143" s="24"/>
      <c r="BK143" s="24"/>
      <c r="BL143" s="31"/>
      <c r="BM143" s="31"/>
      <c r="BN143" s="36"/>
      <c r="BO143" s="36"/>
      <c r="BP143" s="33">
        <v>1</v>
      </c>
      <c r="BQ143" s="31"/>
      <c r="BR143" s="86">
        <f t="shared" si="5"/>
        <v>5</v>
      </c>
      <c r="BS143" s="86">
        <f t="shared" si="6"/>
        <v>0</v>
      </c>
      <c r="BT143" s="87"/>
    </row>
    <row r="144" ht="21" spans="1:72">
      <c r="A144" s="24">
        <f t="shared" si="7"/>
        <v>6</v>
      </c>
      <c r="B144" s="25" t="s">
        <v>166</v>
      </c>
      <c r="C144" s="25" t="s">
        <v>167</v>
      </c>
      <c r="D144" s="32"/>
      <c r="E144" s="33"/>
      <c r="F144" s="34">
        <v>1</v>
      </c>
      <c r="G144" s="35"/>
      <c r="H144" s="24"/>
      <c r="I144" s="36"/>
      <c r="J144" s="33">
        <v>1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24"/>
      <c r="W144" s="36"/>
      <c r="X144" s="33">
        <v>1</v>
      </c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24"/>
      <c r="AK144" s="36"/>
      <c r="AL144" s="33">
        <v>1</v>
      </c>
      <c r="AM144" s="36"/>
      <c r="AN144" s="36"/>
      <c r="AO144" s="36"/>
      <c r="AP144" s="76"/>
      <c r="AQ144" s="36"/>
      <c r="AR144" s="36"/>
      <c r="AS144" s="36"/>
      <c r="AT144" s="36"/>
      <c r="AU144" s="36"/>
      <c r="AV144" s="36"/>
      <c r="AW144" s="36"/>
      <c r="AX144" s="24"/>
      <c r="AY144" s="36"/>
      <c r="AZ144" s="33">
        <v>1</v>
      </c>
      <c r="BA144" s="36"/>
      <c r="BB144" s="36"/>
      <c r="BC144" s="36"/>
      <c r="BD144" s="76"/>
      <c r="BE144" s="36"/>
      <c r="BF144" s="36"/>
      <c r="BG144" s="36"/>
      <c r="BH144" s="36"/>
      <c r="BI144" s="36"/>
      <c r="BJ144" s="36"/>
      <c r="BK144" s="36"/>
      <c r="BL144" s="24"/>
      <c r="BM144" s="36"/>
      <c r="BN144" s="33">
        <v>1</v>
      </c>
      <c r="BO144" s="36"/>
      <c r="BP144" s="36"/>
      <c r="BQ144" s="36"/>
      <c r="BR144" s="86">
        <f>SUM(H144,J144,L144,N144,P144,R144,T144,V144,X144,Z144,AB144,AD144,AF144,AH144,AJ144,AL144,AN144,AP144,AR144,AT144,AV144,AX144,AZ144,BB144,BD144,BF144,BH144,BJ144,BL144,BN144,BP144)</f>
        <v>5</v>
      </c>
      <c r="BS144" s="86">
        <f t="shared" si="6"/>
        <v>0</v>
      </c>
      <c r="BT144" s="87"/>
    </row>
    <row r="145" ht="21" spans="1:72">
      <c r="A145" s="24">
        <v>7</v>
      </c>
      <c r="B145" s="25" t="s">
        <v>45</v>
      </c>
      <c r="C145" s="25" t="s">
        <v>39</v>
      </c>
      <c r="D145" s="32"/>
      <c r="E145" s="33">
        <v>1</v>
      </c>
      <c r="F145" s="34"/>
      <c r="G145" s="35"/>
      <c r="H145" s="31"/>
      <c r="I145" s="24"/>
      <c r="J145" s="31"/>
      <c r="K145" s="24"/>
      <c r="L145" s="31"/>
      <c r="M145" s="31"/>
      <c r="N145" s="31"/>
      <c r="O145" s="31"/>
      <c r="P145" s="33">
        <v>1</v>
      </c>
      <c r="Q145" s="31"/>
      <c r="R145" s="31"/>
      <c r="S145" s="31"/>
      <c r="T145" s="24"/>
      <c r="U145" s="31"/>
      <c r="V145" s="31"/>
      <c r="W145" s="24"/>
      <c r="X145" s="31"/>
      <c r="Y145" s="24"/>
      <c r="Z145" s="31"/>
      <c r="AA145" s="31"/>
      <c r="AB145" s="31"/>
      <c r="AC145" s="31"/>
      <c r="AD145" s="33">
        <v>1</v>
      </c>
      <c r="AE145" s="31"/>
      <c r="AF145" s="31"/>
      <c r="AG145" s="31"/>
      <c r="AH145" s="24"/>
      <c r="AI145" s="31"/>
      <c r="AJ145" s="31"/>
      <c r="AK145" s="24"/>
      <c r="AL145" s="31"/>
      <c r="AM145" s="24"/>
      <c r="AN145" s="31"/>
      <c r="AO145" s="31"/>
      <c r="AP145" s="31"/>
      <c r="AQ145" s="31"/>
      <c r="AR145" s="33">
        <v>1</v>
      </c>
      <c r="AS145" s="31"/>
      <c r="AT145" s="31"/>
      <c r="AU145" s="31"/>
      <c r="AV145" s="24"/>
      <c r="AW145" s="31"/>
      <c r="AX145" s="31"/>
      <c r="AY145" s="24"/>
      <c r="AZ145" s="31"/>
      <c r="BA145" s="24"/>
      <c r="BB145" s="31"/>
      <c r="BC145" s="31"/>
      <c r="BD145" s="31"/>
      <c r="BE145" s="31"/>
      <c r="BF145" s="33">
        <v>1</v>
      </c>
      <c r="BG145" s="31"/>
      <c r="BH145" s="31"/>
      <c r="BI145" s="31"/>
      <c r="BJ145" s="24"/>
      <c r="BK145" s="31"/>
      <c r="BL145" s="31"/>
      <c r="BM145" s="24"/>
      <c r="BN145" s="31"/>
      <c r="BO145" s="24"/>
      <c r="BP145" s="31"/>
      <c r="BQ145" s="31"/>
      <c r="BR145" s="86">
        <f t="shared" si="5"/>
        <v>4</v>
      </c>
      <c r="BS145" s="86">
        <f t="shared" si="6"/>
        <v>0</v>
      </c>
      <c r="BT145" s="87"/>
    </row>
    <row r="146" ht="21" spans="1:72">
      <c r="A146" s="24">
        <f>A145+1</f>
        <v>8</v>
      </c>
      <c r="B146" s="25" t="s">
        <v>168</v>
      </c>
      <c r="C146" s="25" t="s">
        <v>169</v>
      </c>
      <c r="D146" s="32"/>
      <c r="E146" s="33">
        <v>1</v>
      </c>
      <c r="F146" s="34"/>
      <c r="G146" s="35"/>
      <c r="H146" s="31"/>
      <c r="I146" s="24"/>
      <c r="J146" s="31"/>
      <c r="K146" s="24"/>
      <c r="L146" s="31"/>
      <c r="M146" s="31"/>
      <c r="N146" s="31"/>
      <c r="O146" s="31"/>
      <c r="P146" s="33">
        <v>1</v>
      </c>
      <c r="Q146" s="31"/>
      <c r="R146" s="31"/>
      <c r="S146" s="31"/>
      <c r="T146" s="24"/>
      <c r="U146" s="31"/>
      <c r="V146" s="31"/>
      <c r="W146" s="24"/>
      <c r="X146" s="31"/>
      <c r="Y146" s="24"/>
      <c r="Z146" s="31"/>
      <c r="AA146" s="31"/>
      <c r="AB146" s="31"/>
      <c r="AC146" s="31"/>
      <c r="AD146" s="33">
        <v>1</v>
      </c>
      <c r="AE146" s="31"/>
      <c r="AF146" s="31"/>
      <c r="AG146" s="31"/>
      <c r="AH146" s="24"/>
      <c r="AI146" s="31"/>
      <c r="AJ146" s="31"/>
      <c r="AK146" s="24"/>
      <c r="AL146" s="31"/>
      <c r="AM146" s="24"/>
      <c r="AN146" s="31"/>
      <c r="AO146" s="31"/>
      <c r="AP146" s="31"/>
      <c r="AQ146" s="31"/>
      <c r="AR146" s="33">
        <v>1</v>
      </c>
      <c r="AS146" s="31"/>
      <c r="AT146" s="31"/>
      <c r="AU146" s="31"/>
      <c r="AV146" s="24"/>
      <c r="AW146" s="31"/>
      <c r="AX146" s="31"/>
      <c r="AY146" s="24"/>
      <c r="AZ146" s="31"/>
      <c r="BA146" s="24"/>
      <c r="BB146" s="31"/>
      <c r="BC146" s="31"/>
      <c r="BD146" s="31"/>
      <c r="BE146" s="31"/>
      <c r="BF146" s="33">
        <v>1</v>
      </c>
      <c r="BG146" s="31"/>
      <c r="BH146" s="31"/>
      <c r="BI146" s="31"/>
      <c r="BJ146" s="24"/>
      <c r="BK146" s="31"/>
      <c r="BL146" s="31"/>
      <c r="BM146" s="24"/>
      <c r="BN146" s="31"/>
      <c r="BO146" s="24"/>
      <c r="BP146" s="31"/>
      <c r="BQ146" s="31"/>
      <c r="BR146" s="86">
        <f t="shared" si="5"/>
        <v>4</v>
      </c>
      <c r="BS146" s="86">
        <f t="shared" si="6"/>
        <v>0</v>
      </c>
      <c r="BT146" s="87"/>
    </row>
    <row r="147" ht="21" spans="1:72">
      <c r="A147" s="24">
        <v>9</v>
      </c>
      <c r="B147" s="91" t="s">
        <v>86</v>
      </c>
      <c r="C147" s="91" t="s">
        <v>113</v>
      </c>
      <c r="D147" s="94"/>
      <c r="E147" s="95">
        <v>1</v>
      </c>
      <c r="F147" s="96"/>
      <c r="G147" s="97"/>
      <c r="H147" s="98"/>
      <c r="I147" s="98"/>
      <c r="J147" s="98"/>
      <c r="K147" s="114"/>
      <c r="L147" s="98"/>
      <c r="M147" s="31"/>
      <c r="N147" s="114"/>
      <c r="O147" s="98"/>
      <c r="P147" s="31"/>
      <c r="Q147" s="31"/>
      <c r="R147" s="33">
        <v>1</v>
      </c>
      <c r="S147" s="31"/>
      <c r="T147" s="98"/>
      <c r="U147" s="98"/>
      <c r="V147" s="98"/>
      <c r="W147" s="98"/>
      <c r="X147" s="98"/>
      <c r="Y147" s="114"/>
      <c r="Z147" s="98"/>
      <c r="AA147" s="31"/>
      <c r="AB147" s="114"/>
      <c r="AC147" s="98"/>
      <c r="AD147" s="31"/>
      <c r="AE147" s="31"/>
      <c r="AF147" s="33">
        <v>1</v>
      </c>
      <c r="AG147" s="31"/>
      <c r="AH147" s="98"/>
      <c r="AI147" s="98"/>
      <c r="AJ147" s="98"/>
      <c r="AK147" s="98"/>
      <c r="AL147" s="98"/>
      <c r="AM147" s="114"/>
      <c r="AN147" s="98"/>
      <c r="AO147" s="31"/>
      <c r="AP147" s="31"/>
      <c r="AQ147" s="31"/>
      <c r="AR147" s="31"/>
      <c r="AS147" s="31"/>
      <c r="AT147" s="33">
        <v>1</v>
      </c>
      <c r="AU147" s="31"/>
      <c r="AV147" s="98"/>
      <c r="AW147" s="98"/>
      <c r="AX147" s="98"/>
      <c r="AY147" s="98"/>
      <c r="AZ147" s="98"/>
      <c r="BA147" s="114"/>
      <c r="BB147" s="98"/>
      <c r="BC147" s="31"/>
      <c r="BD147" s="31"/>
      <c r="BE147" s="31"/>
      <c r="BF147" s="31"/>
      <c r="BG147" s="31"/>
      <c r="BH147" s="33">
        <v>1</v>
      </c>
      <c r="BI147" s="31"/>
      <c r="BJ147" s="98"/>
      <c r="BK147" s="98"/>
      <c r="BL147" s="98"/>
      <c r="BM147" s="98"/>
      <c r="BN147" s="98"/>
      <c r="BO147" s="114"/>
      <c r="BP147" s="98"/>
      <c r="BQ147" s="31"/>
      <c r="BR147" s="86">
        <f t="shared" si="5"/>
        <v>4</v>
      </c>
      <c r="BS147" s="86">
        <f t="shared" si="6"/>
        <v>0</v>
      </c>
      <c r="BT147" s="87"/>
    </row>
    <row r="148" ht="25.5" spans="1:72">
      <c r="A148" s="21"/>
      <c r="B148" s="22" t="s">
        <v>170</v>
      </c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</row>
    <row r="149" ht="21" spans="1:72">
      <c r="A149" s="24">
        <v>1</v>
      </c>
      <c r="B149" s="91" t="s">
        <v>171</v>
      </c>
      <c r="C149" s="91" t="s">
        <v>122</v>
      </c>
      <c r="D149" s="94"/>
      <c r="E149" s="95">
        <v>1</v>
      </c>
      <c r="F149" s="96"/>
      <c r="G149" s="97"/>
      <c r="H149" s="99"/>
      <c r="I149" s="36"/>
      <c r="J149" s="36"/>
      <c r="K149" s="115"/>
      <c r="L149" s="115"/>
      <c r="M149" s="115"/>
      <c r="N149" s="115"/>
      <c r="O149" s="115"/>
      <c r="P149" s="115"/>
      <c r="Q149" s="115"/>
      <c r="R149" s="115"/>
      <c r="S149" s="115"/>
      <c r="T149" s="33">
        <v>1</v>
      </c>
      <c r="U149" s="99"/>
      <c r="V149" s="99"/>
      <c r="W149" s="36"/>
      <c r="X149" s="36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33">
        <v>1</v>
      </c>
      <c r="AI149" s="99"/>
      <c r="AJ149" s="99"/>
      <c r="AK149" s="36"/>
      <c r="AL149" s="36"/>
      <c r="AM149" s="115"/>
      <c r="AN149" s="115"/>
      <c r="AO149" s="115"/>
      <c r="AP149" s="99"/>
      <c r="AQ149" s="115"/>
      <c r="AR149" s="115"/>
      <c r="AS149" s="115"/>
      <c r="AT149" s="115"/>
      <c r="AU149" s="115"/>
      <c r="AV149" s="33">
        <v>1</v>
      </c>
      <c r="AW149" s="99"/>
      <c r="AX149" s="99"/>
      <c r="AY149" s="36"/>
      <c r="AZ149" s="36"/>
      <c r="BA149" s="115"/>
      <c r="BB149" s="115"/>
      <c r="BC149" s="115"/>
      <c r="BD149" s="99"/>
      <c r="BE149" s="115"/>
      <c r="BF149" s="115"/>
      <c r="BG149" s="115"/>
      <c r="BH149" s="115"/>
      <c r="BI149" s="115"/>
      <c r="BJ149" s="33">
        <v>1</v>
      </c>
      <c r="BK149" s="99"/>
      <c r="BL149" s="99"/>
      <c r="BM149" s="36"/>
      <c r="BN149" s="36"/>
      <c r="BO149" s="115"/>
      <c r="BP149" s="115"/>
      <c r="BQ149" s="115"/>
      <c r="BR149" s="86">
        <f t="shared" si="5"/>
        <v>4</v>
      </c>
      <c r="BS149" s="86">
        <f t="shared" si="6"/>
        <v>0</v>
      </c>
      <c r="BT149" s="87"/>
    </row>
    <row r="150" ht="21" spans="1:72">
      <c r="A150" s="24">
        <v>2</v>
      </c>
      <c r="B150" s="25" t="s">
        <v>86</v>
      </c>
      <c r="C150" s="25" t="s">
        <v>172</v>
      </c>
      <c r="D150" s="32"/>
      <c r="E150" s="33">
        <v>1</v>
      </c>
      <c r="F150" s="34"/>
      <c r="G150" s="35"/>
      <c r="H150" s="75"/>
      <c r="I150" s="36"/>
      <c r="J150" s="36"/>
      <c r="K150" s="36"/>
      <c r="L150" s="31"/>
      <c r="M150" s="31"/>
      <c r="N150" s="24"/>
      <c r="O150" s="31"/>
      <c r="P150" s="24"/>
      <c r="Q150" s="31"/>
      <c r="R150" s="33">
        <v>1</v>
      </c>
      <c r="S150" s="31"/>
      <c r="T150" s="36"/>
      <c r="U150" s="75"/>
      <c r="V150" s="75"/>
      <c r="W150" s="36"/>
      <c r="X150" s="36"/>
      <c r="Y150" s="36"/>
      <c r="Z150" s="31"/>
      <c r="AA150" s="31"/>
      <c r="AB150" s="24"/>
      <c r="AC150" s="31"/>
      <c r="AD150" s="24"/>
      <c r="AE150" s="31"/>
      <c r="AF150" s="33">
        <v>1</v>
      </c>
      <c r="AG150" s="31"/>
      <c r="AH150" s="36"/>
      <c r="AI150" s="75"/>
      <c r="AJ150" s="75"/>
      <c r="AK150" s="36"/>
      <c r="AL150" s="36"/>
      <c r="AM150" s="36"/>
      <c r="AN150" s="31"/>
      <c r="AO150" s="31"/>
      <c r="AP150" s="75"/>
      <c r="AQ150" s="31"/>
      <c r="AR150" s="31"/>
      <c r="AS150" s="31"/>
      <c r="AT150" s="33">
        <v>1</v>
      </c>
      <c r="AU150" s="31"/>
      <c r="AV150" s="36"/>
      <c r="AW150" s="75"/>
      <c r="AX150" s="75"/>
      <c r="AY150" s="36"/>
      <c r="AZ150" s="36"/>
      <c r="BA150" s="36"/>
      <c r="BB150" s="31"/>
      <c r="BC150" s="31"/>
      <c r="BD150" s="75"/>
      <c r="BE150" s="31"/>
      <c r="BF150" s="31"/>
      <c r="BG150" s="31"/>
      <c r="BH150" s="33">
        <v>1</v>
      </c>
      <c r="BI150" s="31"/>
      <c r="BJ150" s="36"/>
      <c r="BK150" s="75"/>
      <c r="BL150" s="75"/>
      <c r="BM150" s="36"/>
      <c r="BN150" s="36"/>
      <c r="BO150" s="36"/>
      <c r="BP150" s="31"/>
      <c r="BQ150" s="31"/>
      <c r="BR150" s="86">
        <f t="shared" si="5"/>
        <v>4</v>
      </c>
      <c r="BS150" s="86">
        <f t="shared" si="6"/>
        <v>0</v>
      </c>
      <c r="BT150" s="87"/>
    </row>
    <row r="151" ht="21" spans="1:72">
      <c r="A151" s="24">
        <v>3</v>
      </c>
      <c r="B151" s="91" t="s">
        <v>173</v>
      </c>
      <c r="C151" s="25" t="s">
        <v>44</v>
      </c>
      <c r="D151" s="94"/>
      <c r="E151" s="95">
        <v>1</v>
      </c>
      <c r="F151" s="96"/>
      <c r="G151" s="97"/>
      <c r="H151" s="100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36"/>
      <c r="U151" s="100"/>
      <c r="V151" s="100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36"/>
      <c r="AI151" s="100"/>
      <c r="AJ151" s="100"/>
      <c r="AK151" s="98"/>
      <c r="AL151" s="98"/>
      <c r="AM151" s="98"/>
      <c r="AN151" s="98"/>
      <c r="AO151" s="98"/>
      <c r="AP151" s="99"/>
      <c r="AQ151" s="98"/>
      <c r="AR151" s="24"/>
      <c r="AS151" s="31"/>
      <c r="AT151" s="98"/>
      <c r="AU151" s="98"/>
      <c r="AV151" s="36"/>
      <c r="AW151" s="100"/>
      <c r="AX151" s="100"/>
      <c r="AY151" s="98"/>
      <c r="AZ151" s="98"/>
      <c r="BA151" s="98"/>
      <c r="BB151" s="98"/>
      <c r="BC151" s="98"/>
      <c r="BD151" s="99"/>
      <c r="BE151" s="98"/>
      <c r="BF151" s="24"/>
      <c r="BG151" s="31"/>
      <c r="BH151" s="98"/>
      <c r="BI151" s="98"/>
      <c r="BJ151" s="36"/>
      <c r="BK151" s="100"/>
      <c r="BL151" s="100"/>
      <c r="BM151" s="98"/>
      <c r="BN151" s="98"/>
      <c r="BO151" s="98"/>
      <c r="BP151" s="98"/>
      <c r="BQ151" s="98"/>
      <c r="BR151" s="86">
        <f t="shared" si="5"/>
        <v>0</v>
      </c>
      <c r="BS151" s="86">
        <f t="shared" si="6"/>
        <v>0</v>
      </c>
      <c r="BT151" s="87" t="s">
        <v>174</v>
      </c>
    </row>
    <row r="152" ht="21" spans="1:72">
      <c r="A152" s="24">
        <v>4</v>
      </c>
      <c r="B152" s="25" t="s">
        <v>175</v>
      </c>
      <c r="C152" s="25" t="s">
        <v>176</v>
      </c>
      <c r="D152" s="32"/>
      <c r="E152" s="33">
        <v>1</v>
      </c>
      <c r="F152" s="34"/>
      <c r="G152" s="35"/>
      <c r="H152" s="75"/>
      <c r="I152" s="36"/>
      <c r="J152" s="36"/>
      <c r="K152" s="36"/>
      <c r="L152" s="31"/>
      <c r="M152" s="31"/>
      <c r="N152" s="24"/>
      <c r="O152" s="31"/>
      <c r="P152" s="24"/>
      <c r="Q152" s="31"/>
      <c r="R152" s="33">
        <v>1</v>
      </c>
      <c r="S152" s="31"/>
      <c r="T152" s="36"/>
      <c r="U152" s="75"/>
      <c r="V152" s="75"/>
      <c r="W152" s="36"/>
      <c r="X152" s="36"/>
      <c r="Y152" s="36"/>
      <c r="Z152" s="31"/>
      <c r="AA152" s="31"/>
      <c r="AB152" s="24"/>
      <c r="AC152" s="31"/>
      <c r="AD152" s="24"/>
      <c r="AE152" s="31"/>
      <c r="AF152" s="33">
        <v>1</v>
      </c>
      <c r="AG152" s="31"/>
      <c r="AH152" s="36"/>
      <c r="AI152" s="75"/>
      <c r="AJ152" s="75"/>
      <c r="AK152" s="36"/>
      <c r="AL152" s="36"/>
      <c r="AM152" s="36"/>
      <c r="AN152" s="31"/>
      <c r="AO152" s="31"/>
      <c r="AP152" s="75"/>
      <c r="AQ152" s="31"/>
      <c r="AR152" s="31"/>
      <c r="AS152" s="31"/>
      <c r="AT152" s="33">
        <v>1</v>
      </c>
      <c r="AU152" s="31"/>
      <c r="AV152" s="36"/>
      <c r="AW152" s="75"/>
      <c r="AX152" s="75"/>
      <c r="AY152" s="36"/>
      <c r="AZ152" s="36"/>
      <c r="BA152" s="36"/>
      <c r="BB152" s="31"/>
      <c r="BC152" s="31"/>
      <c r="BD152" s="75"/>
      <c r="BE152" s="31"/>
      <c r="BF152" s="31"/>
      <c r="BG152" s="31"/>
      <c r="BH152" s="33">
        <v>1</v>
      </c>
      <c r="BI152" s="31"/>
      <c r="BJ152" s="36"/>
      <c r="BK152" s="75"/>
      <c r="BL152" s="75"/>
      <c r="BM152" s="36"/>
      <c r="BN152" s="36"/>
      <c r="BO152" s="36"/>
      <c r="BP152" s="31"/>
      <c r="BQ152" s="31"/>
      <c r="BR152" s="86">
        <f t="shared" si="5"/>
        <v>4</v>
      </c>
      <c r="BS152" s="86">
        <f t="shared" si="6"/>
        <v>0</v>
      </c>
      <c r="BT152" s="87"/>
    </row>
    <row r="153" ht="21" spans="1:72">
      <c r="A153" s="24">
        <v>5</v>
      </c>
      <c r="B153" s="25" t="s">
        <v>177</v>
      </c>
      <c r="C153" s="25" t="s">
        <v>155</v>
      </c>
      <c r="D153" s="32"/>
      <c r="E153" s="33">
        <v>1</v>
      </c>
      <c r="F153" s="34"/>
      <c r="G153" s="35"/>
      <c r="H153" s="52"/>
      <c r="I153" s="52"/>
      <c r="J153" s="52"/>
      <c r="K153" s="52"/>
      <c r="L153" s="52"/>
      <c r="M153" s="31"/>
      <c r="N153" s="70"/>
      <c r="O153" s="52"/>
      <c r="P153" s="70"/>
      <c r="Q153" s="52"/>
      <c r="R153" s="52"/>
      <c r="S153" s="52"/>
      <c r="T153" s="34">
        <v>1</v>
      </c>
      <c r="U153" s="52"/>
      <c r="V153" s="52"/>
      <c r="W153" s="52"/>
      <c r="X153" s="52"/>
      <c r="Y153" s="52"/>
      <c r="Z153" s="52"/>
      <c r="AA153" s="31"/>
      <c r="AB153" s="70"/>
      <c r="AC153" s="52"/>
      <c r="AD153" s="70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31"/>
      <c r="AP153" s="70"/>
      <c r="AQ153" s="52"/>
      <c r="AR153" s="70"/>
      <c r="AS153" s="52"/>
      <c r="AT153" s="52"/>
      <c r="AU153" s="52"/>
      <c r="AV153" s="34">
        <v>1</v>
      </c>
      <c r="AW153" s="52"/>
      <c r="AX153" s="52"/>
      <c r="AY153" s="52"/>
      <c r="AZ153" s="52"/>
      <c r="BA153" s="52"/>
      <c r="BB153" s="52"/>
      <c r="BC153" s="31"/>
      <c r="BD153" s="70"/>
      <c r="BE153" s="52"/>
      <c r="BF153" s="70"/>
      <c r="BG153" s="52"/>
      <c r="BH153" s="52"/>
      <c r="BI153" s="52"/>
      <c r="BJ153" s="31"/>
      <c r="BK153" s="52"/>
      <c r="BL153" s="52"/>
      <c r="BM153" s="52"/>
      <c r="BN153" s="52"/>
      <c r="BO153" s="52"/>
      <c r="BP153" s="52"/>
      <c r="BQ153" s="31"/>
      <c r="BR153" s="86">
        <f t="shared" si="5"/>
        <v>2</v>
      </c>
      <c r="BS153" s="86">
        <f t="shared" si="6"/>
        <v>0</v>
      </c>
      <c r="BT153" s="87"/>
    </row>
    <row r="154" ht="21" spans="1:72">
      <c r="A154" s="24">
        <v>6</v>
      </c>
      <c r="B154" s="25" t="s">
        <v>178</v>
      </c>
      <c r="C154" s="25" t="s">
        <v>42</v>
      </c>
      <c r="D154" s="32"/>
      <c r="E154" s="33"/>
      <c r="F154" s="34"/>
      <c r="G154" s="35">
        <v>1</v>
      </c>
      <c r="H154" s="36"/>
      <c r="I154" s="36"/>
      <c r="J154" s="31"/>
      <c r="K154" s="36"/>
      <c r="L154" s="31"/>
      <c r="M154" s="31"/>
      <c r="N154" s="24"/>
      <c r="O154" s="31"/>
      <c r="P154" s="24"/>
      <c r="Q154" s="31"/>
      <c r="R154" s="31"/>
      <c r="S154" s="31"/>
      <c r="T154" s="31"/>
      <c r="U154" s="24"/>
      <c r="V154" s="36"/>
      <c r="W154" s="36"/>
      <c r="X154" s="31"/>
      <c r="Y154" s="36"/>
      <c r="Z154" s="31"/>
      <c r="AA154" s="31"/>
      <c r="AB154" s="24"/>
      <c r="AC154" s="31"/>
      <c r="AD154" s="24"/>
      <c r="AE154" s="31"/>
      <c r="AF154" s="31"/>
      <c r="AG154" s="31"/>
      <c r="AH154" s="31"/>
      <c r="AI154" s="24"/>
      <c r="AJ154" s="36"/>
      <c r="AK154" s="36"/>
      <c r="AL154" s="31"/>
      <c r="AM154" s="36"/>
      <c r="AN154" s="31"/>
      <c r="AO154" s="31"/>
      <c r="AP154" s="31"/>
      <c r="AQ154" s="31"/>
      <c r="AR154" s="24"/>
      <c r="AS154" s="31"/>
      <c r="AT154" s="31"/>
      <c r="AU154" s="31"/>
      <c r="AV154" s="31"/>
      <c r="AW154" s="24"/>
      <c r="AX154" s="36"/>
      <c r="AY154" s="36"/>
      <c r="AZ154" s="31"/>
      <c r="BA154" s="36"/>
      <c r="BB154" s="31"/>
      <c r="BC154" s="31"/>
      <c r="BD154" s="31"/>
      <c r="BE154" s="31"/>
      <c r="BF154" s="24"/>
      <c r="BG154" s="31"/>
      <c r="BH154" s="31"/>
      <c r="BI154" s="31"/>
      <c r="BJ154" s="31"/>
      <c r="BK154" s="24"/>
      <c r="BL154" s="36"/>
      <c r="BM154" s="36"/>
      <c r="BN154" s="31"/>
      <c r="BO154" s="36"/>
      <c r="BP154" s="31"/>
      <c r="BQ154" s="31"/>
      <c r="BR154" s="86">
        <f t="shared" si="5"/>
        <v>0</v>
      </c>
      <c r="BS154" s="86">
        <f t="shared" si="6"/>
        <v>0</v>
      </c>
      <c r="BT154" s="87" t="s">
        <v>179</v>
      </c>
    </row>
    <row r="155" ht="21" spans="1:72">
      <c r="A155" s="24">
        <v>7</v>
      </c>
      <c r="B155" s="37" t="s">
        <v>147</v>
      </c>
      <c r="C155" s="25" t="s">
        <v>180</v>
      </c>
      <c r="D155" s="32"/>
      <c r="E155" s="33">
        <v>1</v>
      </c>
      <c r="F155" s="34"/>
      <c r="G155" s="35"/>
      <c r="H155" s="42">
        <v>1</v>
      </c>
      <c r="I155" s="52"/>
      <c r="J155" s="52"/>
      <c r="K155" s="52"/>
      <c r="L155" s="52"/>
      <c r="M155" s="36"/>
      <c r="N155" s="42">
        <v>1</v>
      </c>
      <c r="O155" s="52"/>
      <c r="P155" s="70"/>
      <c r="Q155" s="52"/>
      <c r="R155" s="42">
        <v>1</v>
      </c>
      <c r="S155" s="52"/>
      <c r="T155" s="52"/>
      <c r="U155" s="52"/>
      <c r="V155" s="42">
        <v>1</v>
      </c>
      <c r="W155" s="52"/>
      <c r="X155" s="52"/>
      <c r="Y155" s="52"/>
      <c r="Z155" s="52"/>
      <c r="AA155" s="36"/>
      <c r="AB155" s="42">
        <v>1</v>
      </c>
      <c r="AC155" s="52"/>
      <c r="AD155" s="70"/>
      <c r="AE155" s="52"/>
      <c r="AF155" s="42">
        <v>1</v>
      </c>
      <c r="AG155" s="52"/>
      <c r="AH155" s="52"/>
      <c r="AI155" s="52"/>
      <c r="AJ155" s="42">
        <v>1</v>
      </c>
      <c r="AK155" s="52"/>
      <c r="AL155" s="52"/>
      <c r="AM155" s="52"/>
      <c r="AN155" s="52"/>
      <c r="AO155" s="36"/>
      <c r="AP155" s="42">
        <v>1</v>
      </c>
      <c r="AQ155" s="52"/>
      <c r="AR155" s="52"/>
      <c r="AS155" s="70"/>
      <c r="AT155" s="42">
        <v>1</v>
      </c>
      <c r="AU155" s="52"/>
      <c r="AV155" s="52"/>
      <c r="AW155" s="52"/>
      <c r="AX155" s="42">
        <v>1</v>
      </c>
      <c r="AY155" s="52"/>
      <c r="AZ155" s="52"/>
      <c r="BA155" s="52"/>
      <c r="BB155" s="52"/>
      <c r="BC155" s="36"/>
      <c r="BD155" s="42">
        <v>1</v>
      </c>
      <c r="BE155" s="52"/>
      <c r="BF155" s="52"/>
      <c r="BG155" s="70"/>
      <c r="BH155" s="42">
        <v>1</v>
      </c>
      <c r="BI155" s="52"/>
      <c r="BJ155" s="52"/>
      <c r="BK155" s="52"/>
      <c r="BL155" s="42">
        <v>1</v>
      </c>
      <c r="BM155" s="52"/>
      <c r="BN155" s="52"/>
      <c r="BO155" s="52"/>
      <c r="BP155" s="52"/>
      <c r="BQ155" s="36"/>
      <c r="BR155" s="86">
        <f t="shared" si="5"/>
        <v>13</v>
      </c>
      <c r="BS155" s="86">
        <f t="shared" si="6"/>
        <v>0</v>
      </c>
      <c r="BT155" s="87"/>
    </row>
    <row r="156" ht="21" spans="1:72">
      <c r="A156" s="24">
        <v>8</v>
      </c>
      <c r="B156" s="38"/>
      <c r="C156" s="25" t="s">
        <v>155</v>
      </c>
      <c r="D156" s="32"/>
      <c r="E156" s="33">
        <v>1</v>
      </c>
      <c r="F156" s="34"/>
      <c r="G156" s="35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86">
        <f t="shared" si="5"/>
        <v>0</v>
      </c>
      <c r="BS156" s="86">
        <f t="shared" si="6"/>
        <v>0</v>
      </c>
      <c r="BT156" s="87" t="s">
        <v>179</v>
      </c>
    </row>
    <row r="157" ht="21" spans="1:72">
      <c r="A157" s="24">
        <v>9</v>
      </c>
      <c r="B157" s="25" t="s">
        <v>181</v>
      </c>
      <c r="C157" s="26" t="s">
        <v>23</v>
      </c>
      <c r="D157" s="32"/>
      <c r="E157" s="33">
        <v>1</v>
      </c>
      <c r="F157" s="34"/>
      <c r="G157" s="35"/>
      <c r="H157" s="99"/>
      <c r="I157" s="36"/>
      <c r="J157" s="36"/>
      <c r="K157" s="115"/>
      <c r="L157" s="115"/>
      <c r="M157" s="115"/>
      <c r="N157" s="115"/>
      <c r="O157" s="115"/>
      <c r="P157" s="115"/>
      <c r="Q157" s="115"/>
      <c r="R157" s="115"/>
      <c r="S157" s="115"/>
      <c r="T157" s="33">
        <v>1</v>
      </c>
      <c r="U157" s="99"/>
      <c r="V157" s="99"/>
      <c r="W157" s="36"/>
      <c r="X157" s="36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33">
        <v>1</v>
      </c>
      <c r="AI157" s="99"/>
      <c r="AJ157" s="99"/>
      <c r="AK157" s="36"/>
      <c r="AL157" s="36"/>
      <c r="AM157" s="115"/>
      <c r="AN157" s="115"/>
      <c r="AO157" s="115"/>
      <c r="AP157" s="99"/>
      <c r="AQ157" s="115"/>
      <c r="AR157" s="115"/>
      <c r="AS157" s="115"/>
      <c r="AT157" s="115"/>
      <c r="AU157" s="115"/>
      <c r="AV157" s="33">
        <v>1</v>
      </c>
      <c r="AW157" s="99"/>
      <c r="AX157" s="99"/>
      <c r="AY157" s="36"/>
      <c r="AZ157" s="36"/>
      <c r="BA157" s="115"/>
      <c r="BB157" s="115"/>
      <c r="BC157" s="115"/>
      <c r="BD157" s="99"/>
      <c r="BE157" s="115"/>
      <c r="BF157" s="115"/>
      <c r="BG157" s="115"/>
      <c r="BH157" s="115"/>
      <c r="BI157" s="115"/>
      <c r="BJ157" s="33">
        <v>1</v>
      </c>
      <c r="BK157" s="99"/>
      <c r="BL157" s="99"/>
      <c r="BM157" s="36"/>
      <c r="BN157" s="36"/>
      <c r="BO157" s="115"/>
      <c r="BP157" s="115"/>
      <c r="BQ157" s="115"/>
      <c r="BR157" s="86">
        <f t="shared" si="5"/>
        <v>4</v>
      </c>
      <c r="BS157" s="86">
        <f t="shared" si="6"/>
        <v>0</v>
      </c>
      <c r="BT157" s="87"/>
    </row>
    <row r="158" ht="21" spans="1:72">
      <c r="A158" s="24">
        <v>10</v>
      </c>
      <c r="B158" s="25" t="s">
        <v>182</v>
      </c>
      <c r="C158" s="25" t="s">
        <v>169</v>
      </c>
      <c r="D158" s="32"/>
      <c r="E158" s="33">
        <v>1</v>
      </c>
      <c r="F158" s="34"/>
      <c r="G158" s="35"/>
      <c r="H158" s="31"/>
      <c r="I158" s="31"/>
      <c r="J158" s="31"/>
      <c r="K158" s="24"/>
      <c r="L158" s="31"/>
      <c r="M158" s="31"/>
      <c r="N158" s="24"/>
      <c r="O158" s="31"/>
      <c r="P158" s="24"/>
      <c r="Q158" s="31"/>
      <c r="R158" s="31"/>
      <c r="S158" s="31"/>
      <c r="T158" s="33">
        <v>1</v>
      </c>
      <c r="U158" s="31"/>
      <c r="V158" s="31"/>
      <c r="W158" s="31"/>
      <c r="X158" s="31"/>
      <c r="Y158" s="24"/>
      <c r="Z158" s="31"/>
      <c r="AA158" s="31"/>
      <c r="AB158" s="24"/>
      <c r="AC158" s="31"/>
      <c r="AD158" s="24"/>
      <c r="AE158" s="31"/>
      <c r="AF158" s="31"/>
      <c r="AG158" s="31"/>
      <c r="AH158" s="33">
        <v>1</v>
      </c>
      <c r="AI158" s="31"/>
      <c r="AJ158" s="31"/>
      <c r="AK158" s="31"/>
      <c r="AL158" s="31"/>
      <c r="AM158" s="24"/>
      <c r="AN158" s="31"/>
      <c r="AO158" s="31"/>
      <c r="AP158" s="31"/>
      <c r="AQ158" s="31"/>
      <c r="AR158" s="24"/>
      <c r="AS158" s="31"/>
      <c r="AT158" s="31"/>
      <c r="AU158" s="31"/>
      <c r="AV158" s="33">
        <v>1</v>
      </c>
      <c r="AW158" s="31"/>
      <c r="AX158" s="31"/>
      <c r="AY158" s="31"/>
      <c r="AZ158" s="31"/>
      <c r="BA158" s="24"/>
      <c r="BB158" s="31"/>
      <c r="BC158" s="31"/>
      <c r="BD158" s="31"/>
      <c r="BE158" s="31"/>
      <c r="BF158" s="24"/>
      <c r="BG158" s="31"/>
      <c r="BH158" s="31"/>
      <c r="BI158" s="31"/>
      <c r="BJ158" s="33">
        <v>1</v>
      </c>
      <c r="BK158" s="31"/>
      <c r="BL158" s="31"/>
      <c r="BM158" s="31"/>
      <c r="BN158" s="31"/>
      <c r="BO158" s="24"/>
      <c r="BP158" s="31"/>
      <c r="BQ158" s="31"/>
      <c r="BR158" s="86">
        <f t="shared" si="5"/>
        <v>4</v>
      </c>
      <c r="BS158" s="86">
        <f t="shared" si="6"/>
        <v>0</v>
      </c>
      <c r="BT158" s="87"/>
    </row>
    <row r="159" ht="25.5" spans="1:72">
      <c r="A159" s="21"/>
      <c r="B159" s="22" t="s">
        <v>183</v>
      </c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90"/>
    </row>
    <row r="160" ht="21" spans="1:72">
      <c r="A160" s="24">
        <v>1</v>
      </c>
      <c r="B160" s="25" t="s">
        <v>184</v>
      </c>
      <c r="C160" s="26" t="s">
        <v>23</v>
      </c>
      <c r="D160" s="32"/>
      <c r="E160" s="33">
        <v>1</v>
      </c>
      <c r="F160" s="34"/>
      <c r="G160" s="35"/>
      <c r="H160" s="31"/>
      <c r="I160" s="31"/>
      <c r="J160" s="31"/>
      <c r="K160" s="31"/>
      <c r="L160" s="33">
        <v>1</v>
      </c>
      <c r="M160" s="31"/>
      <c r="N160" s="24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3">
        <v>1</v>
      </c>
      <c r="AA160" s="31"/>
      <c r="AB160" s="24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3">
        <v>1</v>
      </c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3">
        <v>1</v>
      </c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3">
        <v>1</v>
      </c>
      <c r="BQ160" s="31"/>
      <c r="BR160" s="86">
        <f t="shared" si="5"/>
        <v>5</v>
      </c>
      <c r="BS160" s="86">
        <f t="shared" si="6"/>
        <v>0</v>
      </c>
      <c r="BT160" s="87"/>
    </row>
    <row r="161" ht="21" spans="1:72">
      <c r="A161" s="24">
        <f t="shared" ref="A161:A166" si="8">A160+1</f>
        <v>2</v>
      </c>
      <c r="B161" s="25" t="s">
        <v>185</v>
      </c>
      <c r="C161" s="26" t="s">
        <v>23</v>
      </c>
      <c r="D161" s="32"/>
      <c r="E161" s="33">
        <v>1</v>
      </c>
      <c r="F161" s="34"/>
      <c r="G161" s="35"/>
      <c r="H161" s="31"/>
      <c r="I161" s="31"/>
      <c r="J161" s="31"/>
      <c r="K161" s="31"/>
      <c r="L161" s="34">
        <v>1</v>
      </c>
      <c r="M161" s="31"/>
      <c r="N161" s="24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4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4">
        <v>1</v>
      </c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86">
        <f t="shared" si="5"/>
        <v>2</v>
      </c>
      <c r="BS161" s="86">
        <f t="shared" si="6"/>
        <v>0</v>
      </c>
      <c r="BT161" s="87"/>
    </row>
    <row r="162" ht="21" spans="1:72">
      <c r="A162" s="24">
        <v>3</v>
      </c>
      <c r="B162" s="25" t="s">
        <v>186</v>
      </c>
      <c r="C162" s="25" t="s">
        <v>44</v>
      </c>
      <c r="D162" s="32"/>
      <c r="E162" s="33">
        <v>1</v>
      </c>
      <c r="F162" s="34"/>
      <c r="G162" s="35"/>
      <c r="H162" s="31"/>
      <c r="I162" s="24"/>
      <c r="J162" s="31"/>
      <c r="K162" s="31"/>
      <c r="L162" s="33">
        <v>1</v>
      </c>
      <c r="M162" s="31"/>
      <c r="N162" s="24"/>
      <c r="O162" s="31"/>
      <c r="P162" s="31"/>
      <c r="Q162" s="31"/>
      <c r="R162" s="31"/>
      <c r="S162" s="31"/>
      <c r="T162" s="31"/>
      <c r="U162" s="31"/>
      <c r="V162" s="31"/>
      <c r="W162" s="24"/>
      <c r="X162" s="31"/>
      <c r="Y162" s="31"/>
      <c r="Z162" s="33">
        <v>1</v>
      </c>
      <c r="AA162" s="31"/>
      <c r="AB162" s="24"/>
      <c r="AC162" s="31"/>
      <c r="AD162" s="31"/>
      <c r="AE162" s="31"/>
      <c r="AF162" s="31"/>
      <c r="AG162" s="31"/>
      <c r="AH162" s="31"/>
      <c r="AI162" s="31"/>
      <c r="AJ162" s="31"/>
      <c r="AK162" s="24"/>
      <c r="AL162" s="31"/>
      <c r="AM162" s="31"/>
      <c r="AN162" s="33">
        <v>1</v>
      </c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24"/>
      <c r="AZ162" s="31"/>
      <c r="BA162" s="31"/>
      <c r="BB162" s="33">
        <v>1</v>
      </c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24"/>
      <c r="BN162" s="31"/>
      <c r="BO162" s="31"/>
      <c r="BP162" s="33">
        <v>1</v>
      </c>
      <c r="BQ162" s="31"/>
      <c r="BR162" s="86">
        <f t="shared" si="5"/>
        <v>5</v>
      </c>
      <c r="BS162" s="86">
        <f t="shared" si="6"/>
        <v>0</v>
      </c>
      <c r="BT162" s="87"/>
    </row>
    <row r="163" ht="21" spans="1:72">
      <c r="A163" s="24">
        <v>5</v>
      </c>
      <c r="B163" s="25" t="s">
        <v>150</v>
      </c>
      <c r="C163" s="25" t="s">
        <v>76</v>
      </c>
      <c r="D163" s="32">
        <v>1</v>
      </c>
      <c r="E163" s="33"/>
      <c r="F163" s="34"/>
      <c r="G163" s="35"/>
      <c r="H163" s="31"/>
      <c r="I163" s="24"/>
      <c r="J163" s="31"/>
      <c r="K163" s="31"/>
      <c r="L163" s="31"/>
      <c r="M163" s="31"/>
      <c r="N163" s="24"/>
      <c r="O163" s="31"/>
      <c r="P163" s="31"/>
      <c r="Q163" s="31"/>
      <c r="R163" s="31"/>
      <c r="S163" s="31"/>
      <c r="T163" s="31"/>
      <c r="U163" s="31"/>
      <c r="V163" s="31"/>
      <c r="W163" s="24"/>
      <c r="X163" s="31"/>
      <c r="Y163" s="31"/>
      <c r="Z163" s="31"/>
      <c r="AA163" s="31"/>
      <c r="AB163" s="24"/>
      <c r="AC163" s="31"/>
      <c r="AD163" s="31"/>
      <c r="AE163" s="31"/>
      <c r="AF163" s="31"/>
      <c r="AG163" s="31"/>
      <c r="AH163" s="31"/>
      <c r="AI163" s="31"/>
      <c r="AJ163" s="31"/>
      <c r="AK163" s="24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24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24"/>
      <c r="BN163" s="31"/>
      <c r="BO163" s="31"/>
      <c r="BP163" s="31"/>
      <c r="BQ163" s="31"/>
      <c r="BR163" s="86">
        <f t="shared" si="5"/>
        <v>0</v>
      </c>
      <c r="BS163" s="86">
        <f t="shared" si="6"/>
        <v>0</v>
      </c>
      <c r="BT163" s="87"/>
    </row>
    <row r="164" ht="21" spans="1:72">
      <c r="A164" s="24">
        <f t="shared" si="8"/>
        <v>6</v>
      </c>
      <c r="B164" s="25" t="s">
        <v>187</v>
      </c>
      <c r="C164" s="25" t="s">
        <v>167</v>
      </c>
      <c r="D164" s="32"/>
      <c r="E164" s="33">
        <v>1</v>
      </c>
      <c r="F164" s="34"/>
      <c r="G164" s="35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3">
        <v>1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3">
        <v>1</v>
      </c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3">
        <v>1</v>
      </c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3">
        <v>1</v>
      </c>
      <c r="BI164" s="31"/>
      <c r="BJ164" s="31"/>
      <c r="BK164" s="31"/>
      <c r="BL164" s="31"/>
      <c r="BM164" s="31"/>
      <c r="BN164" s="31"/>
      <c r="BO164" s="31"/>
      <c r="BP164" s="31"/>
      <c r="BQ164" s="31"/>
      <c r="BR164" s="86">
        <f t="shared" si="5"/>
        <v>4</v>
      </c>
      <c r="BS164" s="86">
        <f t="shared" si="6"/>
        <v>0</v>
      </c>
      <c r="BT164" s="87"/>
    </row>
    <row r="165" ht="21" spans="1:72">
      <c r="A165" s="24">
        <v>7</v>
      </c>
      <c r="B165" s="101" t="s">
        <v>188</v>
      </c>
      <c r="C165" s="25" t="s">
        <v>189</v>
      </c>
      <c r="D165" s="32"/>
      <c r="E165" s="33"/>
      <c r="F165" s="34"/>
      <c r="G165" s="35"/>
      <c r="H165" s="33">
        <v>1</v>
      </c>
      <c r="I165" s="70"/>
      <c r="J165" s="52"/>
      <c r="K165" s="70"/>
      <c r="L165" s="52"/>
      <c r="M165" s="52"/>
      <c r="N165" s="70"/>
      <c r="O165" s="52"/>
      <c r="P165" s="70"/>
      <c r="Q165" s="52"/>
      <c r="R165" s="52"/>
      <c r="S165" s="52"/>
      <c r="T165" s="70"/>
      <c r="U165" s="70"/>
      <c r="V165" s="33">
        <v>1</v>
      </c>
      <c r="W165" s="70"/>
      <c r="X165" s="52"/>
      <c r="Y165" s="70"/>
      <c r="Z165" s="52"/>
      <c r="AA165" s="52"/>
      <c r="AB165" s="70"/>
      <c r="AC165" s="52"/>
      <c r="AD165" s="70"/>
      <c r="AE165" s="52"/>
      <c r="AF165" s="52"/>
      <c r="AG165" s="52"/>
      <c r="AH165" s="70"/>
      <c r="AI165" s="70"/>
      <c r="AJ165" s="33">
        <v>1</v>
      </c>
      <c r="AK165" s="70"/>
      <c r="AL165" s="52"/>
      <c r="AM165" s="70"/>
      <c r="AN165" s="52"/>
      <c r="AO165" s="52"/>
      <c r="AP165" s="70"/>
      <c r="AQ165" s="52"/>
      <c r="AR165" s="70"/>
      <c r="AS165" s="52"/>
      <c r="AT165" s="52"/>
      <c r="AU165" s="52"/>
      <c r="AV165" s="70"/>
      <c r="AW165" s="70"/>
      <c r="AX165" s="33">
        <v>1</v>
      </c>
      <c r="AY165" s="70"/>
      <c r="AZ165" s="52"/>
      <c r="BA165" s="70"/>
      <c r="BB165" s="52"/>
      <c r="BC165" s="52"/>
      <c r="BD165" s="70"/>
      <c r="BE165" s="52"/>
      <c r="BF165" s="70"/>
      <c r="BG165" s="52"/>
      <c r="BH165" s="52"/>
      <c r="BI165" s="52"/>
      <c r="BJ165" s="70"/>
      <c r="BK165" s="70"/>
      <c r="BL165" s="33">
        <v>1</v>
      </c>
      <c r="BM165" s="70"/>
      <c r="BN165" s="52"/>
      <c r="BO165" s="70"/>
      <c r="BP165" s="52"/>
      <c r="BQ165" s="52"/>
      <c r="BR165" s="86">
        <f t="shared" si="5"/>
        <v>5</v>
      </c>
      <c r="BS165" s="86">
        <f t="shared" si="6"/>
        <v>0</v>
      </c>
      <c r="BT165" s="87"/>
    </row>
    <row r="166" ht="21" spans="1:72">
      <c r="A166" s="24">
        <f t="shared" si="8"/>
        <v>8</v>
      </c>
      <c r="B166" s="25" t="s">
        <v>159</v>
      </c>
      <c r="C166" s="25" t="s">
        <v>167</v>
      </c>
      <c r="D166" s="32"/>
      <c r="E166" s="33"/>
      <c r="F166" s="34">
        <v>1</v>
      </c>
      <c r="G166" s="35"/>
      <c r="H166" s="36"/>
      <c r="I166" s="36"/>
      <c r="J166" s="36"/>
      <c r="K166" s="36"/>
      <c r="L166" s="36"/>
      <c r="M166" s="36"/>
      <c r="N166" s="36"/>
      <c r="O166" s="36"/>
      <c r="P166" s="34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52"/>
      <c r="AA166" s="36"/>
      <c r="AB166" s="36"/>
      <c r="AC166" s="36"/>
      <c r="AD166" s="31"/>
      <c r="AE166" s="36"/>
      <c r="AF166" s="36"/>
      <c r="AG166" s="36"/>
      <c r="AH166" s="36"/>
      <c r="AI166" s="36"/>
      <c r="AJ166" s="36"/>
      <c r="AK166" s="36"/>
      <c r="AL166" s="36"/>
      <c r="AM166" s="36"/>
      <c r="AN166" s="52"/>
      <c r="AO166" s="36"/>
      <c r="AP166" s="36"/>
      <c r="AQ166" s="36"/>
      <c r="AR166" s="34">
        <v>1</v>
      </c>
      <c r="AS166" s="36"/>
      <c r="AT166" s="36"/>
      <c r="AU166" s="36"/>
      <c r="AV166" s="36"/>
      <c r="AW166" s="36"/>
      <c r="AX166" s="36"/>
      <c r="AY166" s="36"/>
      <c r="AZ166" s="36"/>
      <c r="BA166" s="36"/>
      <c r="BB166" s="52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52"/>
      <c r="BQ166" s="36"/>
      <c r="BR166" s="86">
        <f t="shared" si="5"/>
        <v>2</v>
      </c>
      <c r="BS166" s="86">
        <f t="shared" si="6"/>
        <v>0</v>
      </c>
      <c r="BT166" s="87"/>
    </row>
    <row r="167" ht="21" spans="1:72">
      <c r="A167" s="24">
        <v>9</v>
      </c>
      <c r="B167" s="25" t="s">
        <v>190</v>
      </c>
      <c r="C167" s="25" t="s">
        <v>167</v>
      </c>
      <c r="D167" s="32"/>
      <c r="E167" s="33">
        <v>1</v>
      </c>
      <c r="F167" s="34"/>
      <c r="G167" s="35"/>
      <c r="H167" s="31"/>
      <c r="I167" s="31"/>
      <c r="J167" s="31"/>
      <c r="K167" s="31"/>
      <c r="L167" s="31"/>
      <c r="M167" s="31"/>
      <c r="N167" s="24"/>
      <c r="O167" s="31"/>
      <c r="P167" s="24"/>
      <c r="Q167" s="31"/>
      <c r="R167" s="31"/>
      <c r="S167" s="31"/>
      <c r="T167" s="33">
        <v>1</v>
      </c>
      <c r="U167" s="31"/>
      <c r="V167" s="31"/>
      <c r="W167" s="31"/>
      <c r="X167" s="31"/>
      <c r="Y167" s="31"/>
      <c r="Z167" s="31"/>
      <c r="AA167" s="31"/>
      <c r="AB167" s="24"/>
      <c r="AC167" s="31"/>
      <c r="AD167" s="24"/>
      <c r="AE167" s="31"/>
      <c r="AF167" s="31"/>
      <c r="AG167" s="31"/>
      <c r="AH167" s="33">
        <v>1</v>
      </c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3">
        <v>1</v>
      </c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3">
        <v>1</v>
      </c>
      <c r="BK167" s="31"/>
      <c r="BL167" s="31"/>
      <c r="BM167" s="31"/>
      <c r="BN167" s="31"/>
      <c r="BO167" s="31"/>
      <c r="BP167" s="31"/>
      <c r="BQ167" s="31"/>
      <c r="BR167" s="86">
        <f t="shared" si="5"/>
        <v>4</v>
      </c>
      <c r="BS167" s="86">
        <f t="shared" si="6"/>
        <v>0</v>
      </c>
      <c r="BT167" s="87"/>
    </row>
    <row r="168" ht="21" spans="1:72">
      <c r="A168" s="24">
        <v>10</v>
      </c>
      <c r="B168" s="25" t="s">
        <v>191</v>
      </c>
      <c r="C168" s="25" t="s">
        <v>192</v>
      </c>
      <c r="D168" s="32"/>
      <c r="E168" s="33"/>
      <c r="F168" s="34"/>
      <c r="G168" s="35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86">
        <f t="shared" si="5"/>
        <v>0</v>
      </c>
      <c r="BS168" s="86">
        <f t="shared" si="6"/>
        <v>0</v>
      </c>
      <c r="BT168" s="87" t="s">
        <v>64</v>
      </c>
    </row>
    <row r="169" ht="21" spans="1:72">
      <c r="A169" s="24">
        <v>11</v>
      </c>
      <c r="B169" s="25" t="s">
        <v>27</v>
      </c>
      <c r="C169" s="25" t="s">
        <v>193</v>
      </c>
      <c r="D169" s="32"/>
      <c r="E169" s="33"/>
      <c r="F169" s="34"/>
      <c r="G169" s="35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86">
        <f t="shared" si="5"/>
        <v>0</v>
      </c>
      <c r="BS169" s="86">
        <f t="shared" si="6"/>
        <v>0</v>
      </c>
      <c r="BT169" s="87" t="s">
        <v>64</v>
      </c>
    </row>
    <row r="170" ht="25.5" spans="1:72">
      <c r="A170" s="21"/>
      <c r="B170" s="22" t="s">
        <v>194</v>
      </c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</row>
    <row r="171" ht="21" spans="1:72">
      <c r="A171" s="24">
        <v>1</v>
      </c>
      <c r="B171" s="101" t="s">
        <v>84</v>
      </c>
      <c r="C171" s="25" t="s">
        <v>59</v>
      </c>
      <c r="D171" s="32"/>
      <c r="E171" s="33"/>
      <c r="F171" s="34"/>
      <c r="G171" s="35">
        <v>1</v>
      </c>
      <c r="H171" s="35">
        <v>1</v>
      </c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86">
        <f t="shared" si="5"/>
        <v>1</v>
      </c>
      <c r="BS171" s="86">
        <f t="shared" si="6"/>
        <v>0</v>
      </c>
      <c r="BT171" s="87" t="s">
        <v>195</v>
      </c>
    </row>
    <row r="172" ht="21" spans="1:72">
      <c r="A172" s="24">
        <v>2</v>
      </c>
      <c r="B172" s="25" t="s">
        <v>86</v>
      </c>
      <c r="C172" s="25" t="s">
        <v>196</v>
      </c>
      <c r="D172" s="32"/>
      <c r="E172" s="33"/>
      <c r="F172" s="34"/>
      <c r="G172" s="35">
        <v>1</v>
      </c>
      <c r="H172" s="31"/>
      <c r="I172" s="36"/>
      <c r="J172" s="31"/>
      <c r="K172" s="24"/>
      <c r="L172" s="31"/>
      <c r="M172" s="31"/>
      <c r="N172" s="24"/>
      <c r="O172" s="31"/>
      <c r="P172" s="24"/>
      <c r="Q172" s="31"/>
      <c r="R172" s="31"/>
      <c r="S172" s="31"/>
      <c r="T172" s="36"/>
      <c r="U172" s="31"/>
      <c r="V172" s="35">
        <v>1</v>
      </c>
      <c r="W172" s="36"/>
      <c r="X172" s="31"/>
      <c r="Y172" s="24"/>
      <c r="Z172" s="31"/>
      <c r="AA172" s="31"/>
      <c r="AB172" s="24"/>
      <c r="AC172" s="31"/>
      <c r="AD172" s="24"/>
      <c r="AE172" s="31"/>
      <c r="AF172" s="31"/>
      <c r="AG172" s="31"/>
      <c r="AH172" s="36"/>
      <c r="AI172" s="31"/>
      <c r="AJ172" s="31"/>
      <c r="AK172" s="36"/>
      <c r="AL172" s="31"/>
      <c r="AM172" s="24"/>
      <c r="AN172" s="31"/>
      <c r="AO172" s="31"/>
      <c r="AP172" s="31"/>
      <c r="AQ172" s="31"/>
      <c r="AR172" s="24"/>
      <c r="AS172" s="31"/>
      <c r="AT172" s="31"/>
      <c r="AU172" s="31"/>
      <c r="AV172" s="36"/>
      <c r="AW172" s="31"/>
      <c r="AX172" s="31"/>
      <c r="AY172" s="36"/>
      <c r="AZ172" s="31"/>
      <c r="BA172" s="24"/>
      <c r="BB172" s="31"/>
      <c r="BC172" s="31"/>
      <c r="BD172" s="31"/>
      <c r="BE172" s="31"/>
      <c r="BF172" s="24"/>
      <c r="BG172" s="31"/>
      <c r="BH172" s="31"/>
      <c r="BI172" s="31"/>
      <c r="BJ172" s="36"/>
      <c r="BK172" s="31"/>
      <c r="BL172" s="31"/>
      <c r="BM172" s="36"/>
      <c r="BN172" s="31"/>
      <c r="BO172" s="24"/>
      <c r="BP172" s="31"/>
      <c r="BQ172" s="31"/>
      <c r="BR172" s="86">
        <f t="shared" si="5"/>
        <v>1</v>
      </c>
      <c r="BS172" s="86">
        <f t="shared" si="6"/>
        <v>0</v>
      </c>
      <c r="BT172" s="87" t="s">
        <v>195</v>
      </c>
    </row>
    <row r="173" ht="21" spans="1:72">
      <c r="A173" s="24">
        <v>3</v>
      </c>
      <c r="B173" s="25" t="s">
        <v>197</v>
      </c>
      <c r="C173" s="25" t="s">
        <v>198</v>
      </c>
      <c r="D173" s="32">
        <v>1</v>
      </c>
      <c r="E173" s="33"/>
      <c r="F173" s="34"/>
      <c r="G173" s="35"/>
      <c r="H173" s="55"/>
      <c r="I173" s="31"/>
      <c r="J173" s="55"/>
      <c r="K173" s="36"/>
      <c r="L173" s="55"/>
      <c r="M173" s="31"/>
      <c r="N173" s="55"/>
      <c r="O173" s="36"/>
      <c r="P173" s="55"/>
      <c r="Q173" s="36"/>
      <c r="R173" s="55"/>
      <c r="S173" s="36"/>
      <c r="T173" s="55"/>
      <c r="U173" s="36"/>
      <c r="V173" s="55"/>
      <c r="W173" s="31"/>
      <c r="X173" s="55"/>
      <c r="Y173" s="36"/>
      <c r="Z173" s="55"/>
      <c r="AA173" s="31"/>
      <c r="AB173" s="55"/>
      <c r="AC173" s="36"/>
      <c r="AD173" s="55"/>
      <c r="AE173" s="36"/>
      <c r="AF173" s="55"/>
      <c r="AG173" s="36"/>
      <c r="AH173" s="55"/>
      <c r="AI173" s="36"/>
      <c r="AJ173" s="55"/>
      <c r="AK173" s="31"/>
      <c r="AL173" s="55"/>
      <c r="AM173" s="36"/>
      <c r="AN173" s="55"/>
      <c r="AO173" s="31"/>
      <c r="AP173" s="55"/>
      <c r="AQ173" s="36"/>
      <c r="AR173" s="55"/>
      <c r="AS173" s="36"/>
      <c r="AT173" s="55"/>
      <c r="AU173" s="36"/>
      <c r="AV173" s="55"/>
      <c r="AW173" s="36"/>
      <c r="AX173" s="55"/>
      <c r="AY173" s="31"/>
      <c r="AZ173" s="55"/>
      <c r="BA173" s="36"/>
      <c r="BB173" s="55"/>
      <c r="BC173" s="31"/>
      <c r="BD173" s="55"/>
      <c r="BE173" s="36"/>
      <c r="BF173" s="55"/>
      <c r="BG173" s="36"/>
      <c r="BH173" s="55"/>
      <c r="BI173" s="36"/>
      <c r="BJ173" s="55"/>
      <c r="BK173" s="36"/>
      <c r="BL173" s="55"/>
      <c r="BM173" s="31"/>
      <c r="BN173" s="55"/>
      <c r="BO173" s="36"/>
      <c r="BP173" s="55"/>
      <c r="BQ173" s="31"/>
      <c r="BR173" s="86">
        <f t="shared" si="5"/>
        <v>0</v>
      </c>
      <c r="BS173" s="86">
        <f t="shared" si="6"/>
        <v>0</v>
      </c>
      <c r="BT173" s="87"/>
    </row>
    <row r="174" ht="21" spans="1:72">
      <c r="A174" s="24">
        <v>4</v>
      </c>
      <c r="B174" s="25" t="s">
        <v>152</v>
      </c>
      <c r="C174" s="25" t="s">
        <v>199</v>
      </c>
      <c r="D174" s="32"/>
      <c r="E174" s="33">
        <v>1</v>
      </c>
      <c r="F174" s="34"/>
      <c r="G174" s="35"/>
      <c r="H174" s="33">
        <v>1</v>
      </c>
      <c r="I174" s="70"/>
      <c r="J174" s="52"/>
      <c r="K174" s="70"/>
      <c r="L174" s="52"/>
      <c r="M174" s="52"/>
      <c r="N174" s="70"/>
      <c r="O174" s="52"/>
      <c r="P174" s="70"/>
      <c r="Q174" s="52"/>
      <c r="R174" s="52"/>
      <c r="S174" s="52"/>
      <c r="T174" s="36"/>
      <c r="U174" s="36"/>
      <c r="V174" s="33">
        <v>1</v>
      </c>
      <c r="W174" s="70"/>
      <c r="X174" s="52"/>
      <c r="Y174" s="70"/>
      <c r="Z174" s="52"/>
      <c r="AA174" s="52"/>
      <c r="AB174" s="70"/>
      <c r="AC174" s="52"/>
      <c r="AD174" s="70"/>
      <c r="AE174" s="52"/>
      <c r="AF174" s="52"/>
      <c r="AG174" s="52"/>
      <c r="AH174" s="36"/>
      <c r="AI174" s="36"/>
      <c r="AJ174" s="33">
        <v>1</v>
      </c>
      <c r="AK174" s="70"/>
      <c r="AL174" s="52"/>
      <c r="AM174" s="70"/>
      <c r="AN174" s="52"/>
      <c r="AO174" s="52"/>
      <c r="AP174" s="70"/>
      <c r="AQ174" s="52"/>
      <c r="AR174" s="70"/>
      <c r="AS174" s="52"/>
      <c r="AT174" s="52"/>
      <c r="AU174" s="52"/>
      <c r="AV174" s="36"/>
      <c r="AW174" s="36"/>
      <c r="AX174" s="33">
        <v>1</v>
      </c>
      <c r="AY174" s="70"/>
      <c r="AZ174" s="52"/>
      <c r="BA174" s="70"/>
      <c r="BB174" s="52"/>
      <c r="BC174" s="52"/>
      <c r="BD174" s="70"/>
      <c r="BE174" s="52"/>
      <c r="BF174" s="70"/>
      <c r="BG174" s="52"/>
      <c r="BH174" s="52"/>
      <c r="BI174" s="52"/>
      <c r="BJ174" s="36"/>
      <c r="BK174" s="36"/>
      <c r="BL174" s="33">
        <v>1</v>
      </c>
      <c r="BM174" s="70"/>
      <c r="BN174" s="52"/>
      <c r="BO174" s="70"/>
      <c r="BP174" s="52"/>
      <c r="BQ174" s="52"/>
      <c r="BR174" s="86">
        <f t="shared" si="5"/>
        <v>5</v>
      </c>
      <c r="BS174" s="86">
        <f t="shared" si="6"/>
        <v>0</v>
      </c>
      <c r="BT174" s="87"/>
    </row>
    <row r="175" ht="21" spans="1:72">
      <c r="A175" s="24">
        <v>5</v>
      </c>
      <c r="B175" s="25" t="s">
        <v>200</v>
      </c>
      <c r="C175" s="25" t="s">
        <v>61</v>
      </c>
      <c r="D175" s="32"/>
      <c r="E175" s="33"/>
      <c r="F175" s="34"/>
      <c r="G175" s="35">
        <v>1</v>
      </c>
      <c r="H175" s="36"/>
      <c r="I175" s="36"/>
      <c r="J175" s="35">
        <v>1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70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70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70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70"/>
      <c r="BO175" s="36"/>
      <c r="BP175" s="36"/>
      <c r="BQ175" s="36"/>
      <c r="BR175" s="86">
        <f t="shared" si="5"/>
        <v>1</v>
      </c>
      <c r="BS175" s="86">
        <f t="shared" si="6"/>
        <v>0</v>
      </c>
      <c r="BT175" s="87" t="s">
        <v>195</v>
      </c>
    </row>
    <row r="176" ht="25.5" spans="1:72">
      <c r="A176" s="57"/>
      <c r="B176" s="102" t="s">
        <v>201</v>
      </c>
      <c r="C176" s="103"/>
      <c r="D176" s="104"/>
      <c r="E176" s="104"/>
      <c r="F176" s="104"/>
      <c r="G176" s="104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4"/>
      <c r="AQ176" s="105"/>
      <c r="AR176" s="104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4"/>
      <c r="BE176" s="105"/>
      <c r="BF176" s="104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19"/>
    </row>
    <row r="177" ht="23.25" spans="1:72">
      <c r="A177" s="106" t="s">
        <v>19</v>
      </c>
      <c r="B177" s="106" t="s">
        <v>202</v>
      </c>
      <c r="C177" s="106" t="s">
        <v>203</v>
      </c>
      <c r="D177" s="107"/>
      <c r="E177" s="107"/>
      <c r="F177" s="107"/>
      <c r="G177" s="107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7"/>
      <c r="AQ177" s="108"/>
      <c r="AR177" s="107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7"/>
      <c r="BE177" s="108"/>
      <c r="BF177" s="107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</row>
    <row r="178" ht="21" spans="1:72">
      <c r="A178" s="24">
        <v>1</v>
      </c>
      <c r="B178" s="25" t="s">
        <v>204</v>
      </c>
      <c r="C178" s="26"/>
      <c r="D178" s="50">
        <v>1</v>
      </c>
      <c r="E178" s="42"/>
      <c r="F178" s="43"/>
      <c r="G178" s="44"/>
      <c r="H178" s="55"/>
      <c r="I178" s="52"/>
      <c r="J178" s="55"/>
      <c r="K178" s="36"/>
      <c r="L178" s="55"/>
      <c r="M178" s="31"/>
      <c r="N178" s="55"/>
      <c r="O178" s="36"/>
      <c r="P178" s="55"/>
      <c r="Q178" s="36"/>
      <c r="R178" s="55"/>
      <c r="S178" s="36"/>
      <c r="T178" s="55"/>
      <c r="U178" s="36"/>
      <c r="V178" s="55"/>
      <c r="W178" s="52"/>
      <c r="X178" s="55"/>
      <c r="Y178" s="36"/>
      <c r="Z178" s="55"/>
      <c r="AA178" s="31"/>
      <c r="AB178" s="55"/>
      <c r="AC178" s="36"/>
      <c r="AD178" s="55"/>
      <c r="AE178" s="36"/>
      <c r="AF178" s="55"/>
      <c r="AG178" s="36"/>
      <c r="AH178" s="55"/>
      <c r="AI178" s="36"/>
      <c r="AJ178" s="55"/>
      <c r="AK178" s="52"/>
      <c r="AL178" s="55"/>
      <c r="AM178" s="36"/>
      <c r="AN178" s="55"/>
      <c r="AO178" s="31"/>
      <c r="AP178" s="55"/>
      <c r="AQ178" s="36"/>
      <c r="AR178" s="55"/>
      <c r="AS178" s="36"/>
      <c r="AT178" s="55"/>
      <c r="AU178" s="36"/>
      <c r="AV178" s="55"/>
      <c r="AW178" s="36"/>
      <c r="AX178" s="55"/>
      <c r="AY178" s="52"/>
      <c r="AZ178" s="55"/>
      <c r="BA178" s="36"/>
      <c r="BB178" s="55"/>
      <c r="BC178" s="31"/>
      <c r="BD178" s="55"/>
      <c r="BE178" s="36"/>
      <c r="BF178" s="55"/>
      <c r="BG178" s="36"/>
      <c r="BH178" s="55"/>
      <c r="BI178" s="36"/>
      <c r="BJ178" s="55"/>
      <c r="BK178" s="36"/>
      <c r="BL178" s="55"/>
      <c r="BM178" s="52"/>
      <c r="BN178" s="55"/>
      <c r="BO178" s="36"/>
      <c r="BP178" s="55"/>
      <c r="BQ178" s="31"/>
      <c r="BR178" s="120">
        <f t="shared" si="5"/>
        <v>0</v>
      </c>
      <c r="BS178" s="120">
        <f t="shared" si="6"/>
        <v>0</v>
      </c>
      <c r="BT178" s="87" t="s">
        <v>205</v>
      </c>
    </row>
    <row r="179" ht="21" spans="1:72">
      <c r="A179" s="24">
        <v>2</v>
      </c>
      <c r="B179" s="25" t="s">
        <v>206</v>
      </c>
      <c r="C179" s="26"/>
      <c r="D179" s="50">
        <v>1</v>
      </c>
      <c r="E179" s="42"/>
      <c r="F179" s="43"/>
      <c r="G179" s="44"/>
      <c r="H179" s="55"/>
      <c r="I179" s="52"/>
      <c r="J179" s="55"/>
      <c r="K179" s="36"/>
      <c r="L179" s="55"/>
      <c r="M179" s="31"/>
      <c r="N179" s="55"/>
      <c r="O179" s="36"/>
      <c r="P179" s="55"/>
      <c r="Q179" s="36"/>
      <c r="R179" s="55"/>
      <c r="S179" s="36"/>
      <c r="T179" s="55"/>
      <c r="U179" s="36"/>
      <c r="V179" s="55"/>
      <c r="W179" s="52"/>
      <c r="X179" s="55"/>
      <c r="Y179" s="36"/>
      <c r="Z179" s="55"/>
      <c r="AA179" s="31"/>
      <c r="AB179" s="55"/>
      <c r="AC179" s="36"/>
      <c r="AD179" s="55"/>
      <c r="AE179" s="36"/>
      <c r="AF179" s="55"/>
      <c r="AG179" s="36"/>
      <c r="AH179" s="55"/>
      <c r="AI179" s="36"/>
      <c r="AJ179" s="55"/>
      <c r="AK179" s="52"/>
      <c r="AL179" s="55"/>
      <c r="AM179" s="36"/>
      <c r="AN179" s="55"/>
      <c r="AO179" s="31"/>
      <c r="AP179" s="55"/>
      <c r="AQ179" s="36"/>
      <c r="AR179" s="55"/>
      <c r="AS179" s="36"/>
      <c r="AT179" s="55"/>
      <c r="AU179" s="36"/>
      <c r="AV179" s="55"/>
      <c r="AW179" s="36"/>
      <c r="AX179" s="55"/>
      <c r="AY179" s="52"/>
      <c r="AZ179" s="55"/>
      <c r="BA179" s="36"/>
      <c r="BB179" s="55"/>
      <c r="BC179" s="31"/>
      <c r="BD179" s="55"/>
      <c r="BE179" s="36"/>
      <c r="BF179" s="55"/>
      <c r="BG179" s="36"/>
      <c r="BH179" s="55"/>
      <c r="BI179" s="36"/>
      <c r="BJ179" s="55"/>
      <c r="BK179" s="36"/>
      <c r="BL179" s="55"/>
      <c r="BM179" s="52"/>
      <c r="BN179" s="55"/>
      <c r="BO179" s="36"/>
      <c r="BP179" s="55"/>
      <c r="BQ179" s="31"/>
      <c r="BR179" s="86">
        <f t="shared" si="5"/>
        <v>0</v>
      </c>
      <c r="BS179" s="86">
        <f t="shared" si="6"/>
        <v>0</v>
      </c>
      <c r="BT179" s="87"/>
    </row>
    <row r="180" ht="21" spans="1:72">
      <c r="A180" s="24">
        <v>3</v>
      </c>
      <c r="B180" s="25" t="s">
        <v>207</v>
      </c>
      <c r="C180" s="26"/>
      <c r="D180" s="50">
        <v>1</v>
      </c>
      <c r="E180" s="42"/>
      <c r="F180" s="43"/>
      <c r="G180" s="44"/>
      <c r="H180" s="55"/>
      <c r="I180" s="31"/>
      <c r="J180" s="55"/>
      <c r="K180" s="36"/>
      <c r="L180" s="55"/>
      <c r="M180" s="31"/>
      <c r="N180" s="55"/>
      <c r="O180" s="36"/>
      <c r="P180" s="55"/>
      <c r="Q180" s="36"/>
      <c r="R180" s="55"/>
      <c r="S180" s="36"/>
      <c r="T180" s="55"/>
      <c r="U180" s="36"/>
      <c r="V180" s="55"/>
      <c r="W180" s="31"/>
      <c r="X180" s="55"/>
      <c r="Y180" s="36"/>
      <c r="Z180" s="55"/>
      <c r="AA180" s="31"/>
      <c r="AB180" s="55"/>
      <c r="AC180" s="36"/>
      <c r="AD180" s="55"/>
      <c r="AE180" s="36"/>
      <c r="AF180" s="55"/>
      <c r="AG180" s="36"/>
      <c r="AH180" s="55"/>
      <c r="AI180" s="36"/>
      <c r="AJ180" s="55"/>
      <c r="AK180" s="31"/>
      <c r="AL180" s="55"/>
      <c r="AM180" s="36"/>
      <c r="AN180" s="55"/>
      <c r="AO180" s="31"/>
      <c r="AP180" s="55"/>
      <c r="AQ180" s="36"/>
      <c r="AR180" s="55"/>
      <c r="AS180" s="36"/>
      <c r="AT180" s="55"/>
      <c r="AU180" s="36"/>
      <c r="AV180" s="55"/>
      <c r="AW180" s="36"/>
      <c r="AX180" s="55"/>
      <c r="AY180" s="31"/>
      <c r="AZ180" s="55"/>
      <c r="BA180" s="36"/>
      <c r="BB180" s="55"/>
      <c r="BC180" s="31"/>
      <c r="BD180" s="55"/>
      <c r="BE180" s="36"/>
      <c r="BF180" s="55"/>
      <c r="BG180" s="36"/>
      <c r="BH180" s="55"/>
      <c r="BI180" s="36"/>
      <c r="BJ180" s="55"/>
      <c r="BK180" s="36"/>
      <c r="BL180" s="55"/>
      <c r="BM180" s="31"/>
      <c r="BN180" s="55"/>
      <c r="BO180" s="36"/>
      <c r="BP180" s="55"/>
      <c r="BQ180" s="31"/>
      <c r="BR180" s="86">
        <f t="shared" si="5"/>
        <v>0</v>
      </c>
      <c r="BS180" s="86">
        <f t="shared" si="6"/>
        <v>0</v>
      </c>
      <c r="BT180" s="87"/>
    </row>
    <row r="181" ht="21" spans="1:72">
      <c r="A181" s="24">
        <v>4</v>
      </c>
      <c r="B181" s="25" t="s">
        <v>208</v>
      </c>
      <c r="C181" s="26"/>
      <c r="D181" s="50">
        <v>1</v>
      </c>
      <c r="E181" s="42"/>
      <c r="F181" s="43"/>
      <c r="G181" s="44"/>
      <c r="H181" s="55"/>
      <c r="I181" s="52"/>
      <c r="J181" s="55"/>
      <c r="K181" s="36"/>
      <c r="L181" s="55"/>
      <c r="M181" s="31"/>
      <c r="N181" s="55"/>
      <c r="O181" s="36"/>
      <c r="P181" s="55"/>
      <c r="Q181" s="36"/>
      <c r="R181" s="55"/>
      <c r="S181" s="36"/>
      <c r="T181" s="55"/>
      <c r="U181" s="36"/>
      <c r="V181" s="55"/>
      <c r="W181" s="52"/>
      <c r="X181" s="55"/>
      <c r="Y181" s="36"/>
      <c r="Z181" s="55"/>
      <c r="AA181" s="31"/>
      <c r="AB181" s="55"/>
      <c r="AC181" s="36"/>
      <c r="AD181" s="55"/>
      <c r="AE181" s="36"/>
      <c r="AF181" s="55"/>
      <c r="AG181" s="36"/>
      <c r="AH181" s="55"/>
      <c r="AI181" s="36"/>
      <c r="AJ181" s="55"/>
      <c r="AK181" s="52"/>
      <c r="AL181" s="55"/>
      <c r="AM181" s="36"/>
      <c r="AN181" s="55"/>
      <c r="AO181" s="31"/>
      <c r="AP181" s="55"/>
      <c r="AQ181" s="36"/>
      <c r="AR181" s="55"/>
      <c r="AS181" s="36"/>
      <c r="AT181" s="55"/>
      <c r="AU181" s="36"/>
      <c r="AV181" s="55"/>
      <c r="AW181" s="36"/>
      <c r="AX181" s="55"/>
      <c r="AY181" s="52"/>
      <c r="AZ181" s="55"/>
      <c r="BA181" s="36"/>
      <c r="BB181" s="55"/>
      <c r="BC181" s="31"/>
      <c r="BD181" s="55"/>
      <c r="BE181" s="36"/>
      <c r="BF181" s="55"/>
      <c r="BG181" s="36"/>
      <c r="BH181" s="55"/>
      <c r="BI181" s="36"/>
      <c r="BJ181" s="55"/>
      <c r="BK181" s="36"/>
      <c r="BL181" s="55"/>
      <c r="BM181" s="52"/>
      <c r="BN181" s="55"/>
      <c r="BO181" s="36"/>
      <c r="BP181" s="55"/>
      <c r="BQ181" s="31"/>
      <c r="BR181" s="86">
        <f t="shared" si="5"/>
        <v>0</v>
      </c>
      <c r="BS181" s="86">
        <f t="shared" si="6"/>
        <v>0</v>
      </c>
      <c r="BT181" s="87"/>
    </row>
    <row r="182" ht="21" spans="1:72">
      <c r="A182" s="24">
        <v>5</v>
      </c>
      <c r="B182" s="25" t="s">
        <v>209</v>
      </c>
      <c r="C182" s="26"/>
      <c r="D182" s="109">
        <v>1</v>
      </c>
      <c r="E182" s="110"/>
      <c r="F182" s="111"/>
      <c r="G182" s="112"/>
      <c r="H182" s="55"/>
      <c r="I182" s="116"/>
      <c r="J182" s="55"/>
      <c r="K182" s="36"/>
      <c r="L182" s="55"/>
      <c r="M182" s="31"/>
      <c r="N182" s="55"/>
      <c r="O182" s="36"/>
      <c r="P182" s="55"/>
      <c r="Q182" s="36"/>
      <c r="R182" s="55"/>
      <c r="S182" s="36"/>
      <c r="T182" s="55"/>
      <c r="U182" s="36"/>
      <c r="V182" s="55"/>
      <c r="W182" s="116"/>
      <c r="X182" s="55"/>
      <c r="Y182" s="36"/>
      <c r="Z182" s="55"/>
      <c r="AA182" s="31"/>
      <c r="AB182" s="55"/>
      <c r="AC182" s="36"/>
      <c r="AD182" s="55"/>
      <c r="AE182" s="36"/>
      <c r="AF182" s="55"/>
      <c r="AG182" s="36"/>
      <c r="AH182" s="55"/>
      <c r="AI182" s="36"/>
      <c r="AJ182" s="55"/>
      <c r="AK182" s="116"/>
      <c r="AL182" s="55"/>
      <c r="AM182" s="36"/>
      <c r="AN182" s="55"/>
      <c r="AO182" s="31"/>
      <c r="AP182" s="55"/>
      <c r="AQ182" s="36"/>
      <c r="AR182" s="55"/>
      <c r="AS182" s="36"/>
      <c r="AT182" s="55"/>
      <c r="AU182" s="36"/>
      <c r="AV182" s="55"/>
      <c r="AW182" s="36"/>
      <c r="AX182" s="55"/>
      <c r="AY182" s="116"/>
      <c r="AZ182" s="55"/>
      <c r="BA182" s="36"/>
      <c r="BB182" s="55"/>
      <c r="BC182" s="31"/>
      <c r="BD182" s="55"/>
      <c r="BE182" s="36"/>
      <c r="BF182" s="55"/>
      <c r="BG182" s="36"/>
      <c r="BH182" s="55"/>
      <c r="BI182" s="36"/>
      <c r="BJ182" s="55"/>
      <c r="BK182" s="36"/>
      <c r="BL182" s="55"/>
      <c r="BM182" s="116"/>
      <c r="BN182" s="55"/>
      <c r="BO182" s="36"/>
      <c r="BP182" s="55"/>
      <c r="BQ182" s="31"/>
      <c r="BR182" s="86">
        <f t="shared" si="5"/>
        <v>0</v>
      </c>
      <c r="BS182" s="86">
        <f t="shared" si="6"/>
        <v>0</v>
      </c>
      <c r="BT182" s="87"/>
    </row>
    <row r="183" ht="20.25" spans="1:72">
      <c r="A183" s="4" t="s">
        <v>100</v>
      </c>
      <c r="B183" s="58" t="s">
        <v>210</v>
      </c>
      <c r="C183" s="113" t="s">
        <v>211</v>
      </c>
      <c r="D183" s="60"/>
      <c r="E183" s="60"/>
      <c r="F183" s="60"/>
      <c r="G183" s="60"/>
      <c r="H183" s="60"/>
      <c r="I183" s="4"/>
      <c r="J183" s="4"/>
      <c r="K183" s="4"/>
      <c r="L183" s="60"/>
      <c r="M183" s="60"/>
      <c r="N183" s="117"/>
      <c r="O183" s="60"/>
      <c r="P183" s="60"/>
      <c r="Q183" s="60"/>
      <c r="R183" s="60"/>
      <c r="S183" s="60"/>
      <c r="T183" s="60"/>
      <c r="U183" s="60"/>
      <c r="V183" s="60"/>
      <c r="W183" s="4"/>
      <c r="X183" s="4"/>
      <c r="Y183" s="4"/>
      <c r="Z183" s="60"/>
      <c r="AA183" s="60"/>
      <c r="AB183" s="117"/>
      <c r="AC183" s="60"/>
      <c r="AD183" s="60"/>
      <c r="AE183" s="60"/>
      <c r="AF183" s="60"/>
      <c r="AG183" s="60"/>
      <c r="AH183" s="60"/>
      <c r="AI183" s="60"/>
      <c r="AJ183" s="60"/>
      <c r="AK183" s="4"/>
      <c r="AL183" s="4"/>
      <c r="AM183" s="4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4"/>
      <c r="AZ183" s="4"/>
      <c r="BA183" s="4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4"/>
      <c r="BN183" s="4"/>
      <c r="BO183" s="4"/>
      <c r="BP183" s="60"/>
      <c r="BQ183" s="60"/>
      <c r="BR183" s="4"/>
      <c r="BS183" s="4"/>
      <c r="BT183" s="121"/>
    </row>
    <row r="184" ht="21" spans="1:72">
      <c r="A184" s="24">
        <v>1</v>
      </c>
      <c r="B184" s="25" t="s">
        <v>212</v>
      </c>
      <c r="C184" s="26"/>
      <c r="D184" s="41"/>
      <c r="E184" s="42"/>
      <c r="F184" s="43"/>
      <c r="G184" s="44"/>
      <c r="H184" s="52"/>
      <c r="I184" s="31"/>
      <c r="J184" s="31"/>
      <c r="K184" s="31"/>
      <c r="L184" s="35">
        <v>1</v>
      </c>
      <c r="M184" s="52"/>
      <c r="N184" s="52"/>
      <c r="O184" s="52"/>
      <c r="P184" s="52"/>
      <c r="Q184" s="52"/>
      <c r="R184" s="52"/>
      <c r="S184" s="52"/>
      <c r="T184" s="31"/>
      <c r="U184" s="52"/>
      <c r="V184" s="52"/>
      <c r="W184" s="31"/>
      <c r="X184" s="31"/>
      <c r="Y184" s="31"/>
      <c r="Z184" s="52"/>
      <c r="AA184" s="52"/>
      <c r="AB184" s="52"/>
      <c r="AC184" s="52"/>
      <c r="AD184" s="52"/>
      <c r="AE184" s="52"/>
      <c r="AF184" s="52"/>
      <c r="AG184" s="52"/>
      <c r="AH184" s="31"/>
      <c r="AI184" s="52"/>
      <c r="AJ184" s="52"/>
      <c r="AK184" s="31"/>
      <c r="AL184" s="31"/>
      <c r="AM184" s="31"/>
      <c r="AN184" s="52"/>
      <c r="AO184" s="52"/>
      <c r="AP184" s="52"/>
      <c r="AQ184" s="52"/>
      <c r="AR184" s="52"/>
      <c r="AS184" s="36"/>
      <c r="AT184" s="36"/>
      <c r="AU184" s="52"/>
      <c r="AV184" s="31"/>
      <c r="AW184" s="52"/>
      <c r="AX184" s="52"/>
      <c r="AY184" s="31"/>
      <c r="AZ184" s="31"/>
      <c r="BA184" s="31"/>
      <c r="BB184" s="52"/>
      <c r="BC184" s="52"/>
      <c r="BD184" s="52"/>
      <c r="BE184" s="52"/>
      <c r="BF184" s="52"/>
      <c r="BG184" s="36"/>
      <c r="BH184" s="36"/>
      <c r="BI184" s="52"/>
      <c r="BJ184" s="31"/>
      <c r="BK184" s="52"/>
      <c r="BL184" s="52"/>
      <c r="BM184" s="31"/>
      <c r="BN184" s="31"/>
      <c r="BO184" s="31"/>
      <c r="BP184" s="52"/>
      <c r="BQ184" s="52"/>
      <c r="BR184" s="86">
        <f t="shared" si="5"/>
        <v>1</v>
      </c>
      <c r="BS184" s="86">
        <f t="shared" si="6"/>
        <v>0</v>
      </c>
      <c r="BT184" s="122"/>
    </row>
    <row r="185" ht="21" spans="1:72">
      <c r="A185" s="24">
        <v>2</v>
      </c>
      <c r="B185" s="25" t="s">
        <v>213</v>
      </c>
      <c r="C185" s="26"/>
      <c r="D185" s="41"/>
      <c r="E185" s="42"/>
      <c r="F185" s="43"/>
      <c r="G185" s="44"/>
      <c r="H185" s="24"/>
      <c r="I185" s="31"/>
      <c r="J185" s="31"/>
      <c r="K185" s="31"/>
      <c r="L185" s="31"/>
      <c r="M185" s="31"/>
      <c r="N185" s="35">
        <v>1</v>
      </c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52"/>
      <c r="BD185" s="52"/>
      <c r="BE185" s="52"/>
      <c r="BF185" s="52"/>
      <c r="BG185" s="36"/>
      <c r="BH185" s="36"/>
      <c r="BI185" s="52"/>
      <c r="BJ185" s="31"/>
      <c r="BK185" s="52"/>
      <c r="BL185" s="31"/>
      <c r="BM185" s="31"/>
      <c r="BN185" s="31"/>
      <c r="BO185" s="31"/>
      <c r="BP185" s="31"/>
      <c r="BQ185" s="52"/>
      <c r="BR185" s="86">
        <f t="shared" si="5"/>
        <v>1</v>
      </c>
      <c r="BS185" s="86">
        <f t="shared" si="6"/>
        <v>0</v>
      </c>
      <c r="BT185" s="122"/>
    </row>
    <row r="186" ht="21" spans="1:72">
      <c r="A186" s="24">
        <v>3</v>
      </c>
      <c r="B186" s="25" t="s">
        <v>214</v>
      </c>
      <c r="C186" s="26"/>
      <c r="D186" s="41"/>
      <c r="E186" s="42"/>
      <c r="F186" s="43"/>
      <c r="G186" s="44"/>
      <c r="H186" s="24"/>
      <c r="I186" s="31"/>
      <c r="J186" s="31"/>
      <c r="K186" s="31"/>
      <c r="L186" s="31"/>
      <c r="M186" s="31"/>
      <c r="N186" s="31"/>
      <c r="O186" s="31"/>
      <c r="P186" s="35">
        <v>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52"/>
      <c r="BD186" s="52"/>
      <c r="BE186" s="52"/>
      <c r="BF186" s="52"/>
      <c r="BG186" s="36"/>
      <c r="BH186" s="52"/>
      <c r="BI186" s="52"/>
      <c r="BJ186" s="52"/>
      <c r="BK186" s="52"/>
      <c r="BL186" s="31"/>
      <c r="BM186" s="31"/>
      <c r="BN186" s="31"/>
      <c r="BO186" s="31"/>
      <c r="BP186" s="31"/>
      <c r="BQ186" s="52"/>
      <c r="BR186" s="86">
        <f t="shared" si="5"/>
        <v>1</v>
      </c>
      <c r="BS186" s="86">
        <f t="shared" si="6"/>
        <v>0</v>
      </c>
      <c r="BT186" s="122"/>
    </row>
    <row r="187" ht="21" spans="1:72">
      <c r="A187" s="24">
        <v>4</v>
      </c>
      <c r="B187" s="25" t="s">
        <v>215</v>
      </c>
      <c r="C187" s="26"/>
      <c r="D187" s="41"/>
      <c r="E187" s="42"/>
      <c r="F187" s="43"/>
      <c r="G187" s="44"/>
      <c r="H187" s="24"/>
      <c r="I187" s="31"/>
      <c r="J187" s="31"/>
      <c r="K187" s="31"/>
      <c r="L187" s="31"/>
      <c r="M187" s="31"/>
      <c r="N187" s="31"/>
      <c r="O187" s="31"/>
      <c r="P187" s="31"/>
      <c r="Q187" s="31"/>
      <c r="R187" s="35">
        <v>1</v>
      </c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52"/>
      <c r="BD187" s="52"/>
      <c r="BE187" s="52"/>
      <c r="BF187" s="52"/>
      <c r="BG187" s="36"/>
      <c r="BH187" s="52"/>
      <c r="BI187" s="52"/>
      <c r="BJ187" s="52"/>
      <c r="BK187" s="52"/>
      <c r="BL187" s="31"/>
      <c r="BM187" s="31"/>
      <c r="BN187" s="31"/>
      <c r="BO187" s="31"/>
      <c r="BP187" s="31"/>
      <c r="BQ187" s="52"/>
      <c r="BR187" s="86">
        <f t="shared" si="5"/>
        <v>1</v>
      </c>
      <c r="BS187" s="86">
        <f t="shared" si="6"/>
        <v>0</v>
      </c>
      <c r="BT187" s="122"/>
    </row>
    <row r="188" ht="21" spans="1:72">
      <c r="A188" s="24">
        <v>5</v>
      </c>
      <c r="B188" s="25" t="s">
        <v>216</v>
      </c>
      <c r="C188" s="26"/>
      <c r="D188" s="41"/>
      <c r="E188" s="42"/>
      <c r="F188" s="43"/>
      <c r="G188" s="44"/>
      <c r="H188" s="24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5">
        <v>1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52"/>
      <c r="BD188" s="52"/>
      <c r="BE188" s="52"/>
      <c r="BF188" s="52"/>
      <c r="BG188" s="118"/>
      <c r="BH188" s="52"/>
      <c r="BI188" s="52"/>
      <c r="BJ188" s="52"/>
      <c r="BK188" s="52"/>
      <c r="BL188" s="31"/>
      <c r="BM188" s="31"/>
      <c r="BN188" s="31"/>
      <c r="BO188" s="31"/>
      <c r="BP188" s="31"/>
      <c r="BQ188" s="52"/>
      <c r="BR188" s="86">
        <f t="shared" si="5"/>
        <v>1</v>
      </c>
      <c r="BS188" s="86">
        <f t="shared" si="6"/>
        <v>0</v>
      </c>
      <c r="BT188" s="122"/>
    </row>
    <row r="189" ht="21" spans="1:72">
      <c r="A189" s="24">
        <v>6</v>
      </c>
      <c r="B189" s="25" t="s">
        <v>217</v>
      </c>
      <c r="C189" s="26"/>
      <c r="D189" s="41"/>
      <c r="E189" s="42"/>
      <c r="F189" s="43"/>
      <c r="G189" s="44"/>
      <c r="H189" s="24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5">
        <v>1</v>
      </c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52"/>
      <c r="BD189" s="52"/>
      <c r="BE189" s="52"/>
      <c r="BF189" s="52"/>
      <c r="BG189" s="52"/>
      <c r="BH189" s="52"/>
      <c r="BI189" s="52"/>
      <c r="BJ189" s="52"/>
      <c r="BK189" s="52"/>
      <c r="BL189" s="31"/>
      <c r="BM189" s="31"/>
      <c r="BN189" s="31"/>
      <c r="BO189" s="31"/>
      <c r="BP189" s="31"/>
      <c r="BQ189" s="52"/>
      <c r="BR189" s="86">
        <f t="shared" si="5"/>
        <v>1</v>
      </c>
      <c r="BS189" s="86">
        <f t="shared" si="6"/>
        <v>0</v>
      </c>
      <c r="BT189" s="122"/>
    </row>
    <row r="190" ht="21" spans="1:72">
      <c r="A190" s="24">
        <v>7</v>
      </c>
      <c r="B190" s="25" t="s">
        <v>218</v>
      </c>
      <c r="C190" s="26"/>
      <c r="D190" s="41"/>
      <c r="E190" s="42"/>
      <c r="F190" s="43"/>
      <c r="G190" s="44"/>
      <c r="H190" s="24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5">
        <v>1</v>
      </c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52"/>
      <c r="BD190" s="52"/>
      <c r="BE190" s="52"/>
      <c r="BF190" s="52"/>
      <c r="BG190" s="118"/>
      <c r="BH190" s="52"/>
      <c r="BI190" s="52"/>
      <c r="BJ190" s="52"/>
      <c r="BK190" s="52"/>
      <c r="BL190" s="31"/>
      <c r="BM190" s="31"/>
      <c r="BN190" s="31"/>
      <c r="BO190" s="31"/>
      <c r="BP190" s="31"/>
      <c r="BQ190" s="52"/>
      <c r="BR190" s="86">
        <f t="shared" si="5"/>
        <v>1</v>
      </c>
      <c r="BS190" s="86">
        <f t="shared" si="6"/>
        <v>0</v>
      </c>
      <c r="BT190" s="122"/>
    </row>
    <row r="191" ht="21" spans="1:72">
      <c r="A191" s="24">
        <v>8</v>
      </c>
      <c r="B191" s="25" t="s">
        <v>219</v>
      </c>
      <c r="C191" s="26"/>
      <c r="D191" s="41"/>
      <c r="E191" s="42"/>
      <c r="F191" s="43"/>
      <c r="G191" s="44"/>
      <c r="H191" s="24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5">
        <v>1</v>
      </c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52"/>
      <c r="BD191" s="52"/>
      <c r="BE191" s="52"/>
      <c r="BF191" s="52"/>
      <c r="BG191" s="52"/>
      <c r="BH191" s="52"/>
      <c r="BI191" s="52"/>
      <c r="BJ191" s="52"/>
      <c r="BK191" s="52"/>
      <c r="BL191" s="31"/>
      <c r="BM191" s="31"/>
      <c r="BN191" s="31"/>
      <c r="BO191" s="31"/>
      <c r="BP191" s="31"/>
      <c r="BQ191" s="52"/>
      <c r="BR191" s="86">
        <f t="shared" si="5"/>
        <v>1</v>
      </c>
      <c r="BS191" s="86">
        <f t="shared" si="6"/>
        <v>0</v>
      </c>
      <c r="BT191" s="122"/>
    </row>
    <row r="192" ht="21" spans="1:72">
      <c r="A192" s="24">
        <v>9</v>
      </c>
      <c r="B192" s="25" t="s">
        <v>220</v>
      </c>
      <c r="C192" s="26"/>
      <c r="D192" s="41"/>
      <c r="E192" s="42"/>
      <c r="F192" s="43"/>
      <c r="G192" s="44"/>
      <c r="H192" s="24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5">
        <v>1</v>
      </c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52"/>
      <c r="BD192" s="52"/>
      <c r="BE192" s="52"/>
      <c r="BF192" s="52"/>
      <c r="BG192" s="52"/>
      <c r="BH192" s="52"/>
      <c r="BI192" s="52"/>
      <c r="BJ192" s="52"/>
      <c r="BK192" s="52"/>
      <c r="BL192" s="31"/>
      <c r="BM192" s="31"/>
      <c r="BN192" s="31"/>
      <c r="BO192" s="31"/>
      <c r="BP192" s="31"/>
      <c r="BQ192" s="52"/>
      <c r="BR192" s="86">
        <f t="shared" si="5"/>
        <v>1</v>
      </c>
      <c r="BS192" s="86">
        <f t="shared" si="6"/>
        <v>0</v>
      </c>
      <c r="BT192" s="122"/>
    </row>
    <row r="193" ht="20.25" spans="1:72">
      <c r="A193" s="4" t="s">
        <v>109</v>
      </c>
      <c r="B193" s="58" t="s">
        <v>221</v>
      </c>
      <c r="C193" s="58" t="s">
        <v>59</v>
      </c>
      <c r="D193" s="59"/>
      <c r="E193" s="60"/>
      <c r="F193" s="60"/>
      <c r="G193" s="6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89"/>
    </row>
    <row r="194" ht="21" spans="1:72">
      <c r="A194" s="24">
        <v>1</v>
      </c>
      <c r="B194" s="25" t="s">
        <v>222</v>
      </c>
      <c r="C194" s="25"/>
      <c r="D194" s="50"/>
      <c r="E194" s="42"/>
      <c r="F194" s="43"/>
      <c r="G194" s="44"/>
      <c r="H194" s="31"/>
      <c r="I194" s="31"/>
      <c r="J194" s="31"/>
      <c r="K194" s="52"/>
      <c r="L194" s="44">
        <v>1</v>
      </c>
      <c r="M194" s="31"/>
      <c r="N194" s="24"/>
      <c r="O194" s="36"/>
      <c r="P194" s="36"/>
      <c r="Q194" s="31"/>
      <c r="R194" s="31"/>
      <c r="S194" s="31"/>
      <c r="T194" s="24"/>
      <c r="U194" s="24"/>
      <c r="V194" s="31"/>
      <c r="W194" s="31"/>
      <c r="X194" s="31"/>
      <c r="Y194" s="52"/>
      <c r="Z194" s="31"/>
      <c r="AA194" s="31"/>
      <c r="AB194" s="31"/>
      <c r="AC194" s="31"/>
      <c r="AD194" s="31"/>
      <c r="AE194" s="31"/>
      <c r="AF194" s="31"/>
      <c r="AG194" s="31"/>
      <c r="AH194" s="24"/>
      <c r="AI194" s="24"/>
      <c r="AJ194" s="31"/>
      <c r="AK194" s="31"/>
      <c r="AL194" s="31"/>
      <c r="AM194" s="52"/>
      <c r="AN194" s="31"/>
      <c r="AO194" s="31"/>
      <c r="AP194" s="31"/>
      <c r="AQ194" s="31"/>
      <c r="AR194" s="31"/>
      <c r="AS194" s="31"/>
      <c r="AT194" s="31"/>
      <c r="AU194" s="31"/>
      <c r="AV194" s="24"/>
      <c r="AW194" s="24"/>
      <c r="AX194" s="31"/>
      <c r="AY194" s="31"/>
      <c r="AZ194" s="31"/>
      <c r="BA194" s="52"/>
      <c r="BB194" s="31"/>
      <c r="BC194" s="31"/>
      <c r="BD194" s="52"/>
      <c r="BE194" s="52"/>
      <c r="BF194" s="31"/>
      <c r="BG194" s="31"/>
      <c r="BH194" s="31"/>
      <c r="BI194" s="52"/>
      <c r="BJ194" s="24"/>
      <c r="BK194" s="24"/>
      <c r="BL194" s="31"/>
      <c r="BM194" s="31"/>
      <c r="BN194" s="31"/>
      <c r="BO194" s="52"/>
      <c r="BP194" s="31"/>
      <c r="BQ194" s="31"/>
      <c r="BR194" s="86">
        <f t="shared" si="5"/>
        <v>1</v>
      </c>
      <c r="BS194" s="86">
        <f t="shared" si="6"/>
        <v>0</v>
      </c>
      <c r="BT194" s="87"/>
    </row>
    <row r="195" ht="21" spans="1:72">
      <c r="A195" s="24">
        <v>2</v>
      </c>
      <c r="B195" s="25" t="s">
        <v>223</v>
      </c>
      <c r="C195" s="25"/>
      <c r="D195" s="50"/>
      <c r="E195" s="42"/>
      <c r="F195" s="43"/>
      <c r="G195" s="44"/>
      <c r="H195" s="31"/>
      <c r="I195" s="31"/>
      <c r="J195" s="31"/>
      <c r="K195" s="31"/>
      <c r="L195" s="31"/>
      <c r="M195" s="31"/>
      <c r="N195" s="44">
        <v>1</v>
      </c>
      <c r="O195" s="36"/>
      <c r="P195" s="36"/>
      <c r="Q195" s="31"/>
      <c r="R195" s="31"/>
      <c r="S195" s="31"/>
      <c r="T195" s="24"/>
      <c r="U195" s="24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24"/>
      <c r="AI195" s="24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24"/>
      <c r="AW195" s="24"/>
      <c r="AX195" s="31"/>
      <c r="AY195" s="31"/>
      <c r="AZ195" s="31"/>
      <c r="BA195" s="31"/>
      <c r="BB195" s="31"/>
      <c r="BC195" s="31"/>
      <c r="BD195" s="52"/>
      <c r="BE195" s="52"/>
      <c r="BF195" s="31"/>
      <c r="BG195" s="31"/>
      <c r="BH195" s="31"/>
      <c r="BI195" s="52"/>
      <c r="BJ195" s="24"/>
      <c r="BK195" s="24"/>
      <c r="BL195" s="31"/>
      <c r="BM195" s="31"/>
      <c r="BN195" s="31"/>
      <c r="BO195" s="31"/>
      <c r="BP195" s="31"/>
      <c r="BQ195" s="31"/>
      <c r="BR195" s="86">
        <f t="shared" si="5"/>
        <v>1</v>
      </c>
      <c r="BS195" s="86">
        <f t="shared" si="6"/>
        <v>0</v>
      </c>
      <c r="BT195" s="87"/>
    </row>
    <row r="196" ht="21" spans="1:72">
      <c r="A196" s="24">
        <v>3</v>
      </c>
      <c r="B196" s="25" t="s">
        <v>224</v>
      </c>
      <c r="C196" s="25"/>
      <c r="D196" s="50"/>
      <c r="E196" s="42"/>
      <c r="F196" s="43"/>
      <c r="G196" s="44"/>
      <c r="H196" s="31"/>
      <c r="I196" s="31"/>
      <c r="J196" s="31"/>
      <c r="K196" s="31"/>
      <c r="L196" s="31"/>
      <c r="M196" s="31"/>
      <c r="N196" s="24"/>
      <c r="O196" s="36"/>
      <c r="P196" s="44">
        <v>1</v>
      </c>
      <c r="Q196" s="52"/>
      <c r="R196" s="52"/>
      <c r="S196" s="52"/>
      <c r="T196" s="24"/>
      <c r="U196" s="24"/>
      <c r="V196" s="31"/>
      <c r="W196" s="31"/>
      <c r="X196" s="31"/>
      <c r="Y196" s="31"/>
      <c r="Z196" s="31"/>
      <c r="AA196" s="31"/>
      <c r="AB196" s="31"/>
      <c r="AC196" s="31"/>
      <c r="AD196" s="31"/>
      <c r="AE196" s="52"/>
      <c r="AF196" s="52"/>
      <c r="AG196" s="52"/>
      <c r="AH196" s="24"/>
      <c r="AI196" s="24"/>
      <c r="AJ196" s="31"/>
      <c r="AK196" s="31"/>
      <c r="AL196" s="31"/>
      <c r="AM196" s="31"/>
      <c r="AN196" s="31"/>
      <c r="AO196" s="31"/>
      <c r="AP196" s="31"/>
      <c r="AQ196" s="31"/>
      <c r="AR196" s="52"/>
      <c r="AS196" s="52"/>
      <c r="AT196" s="52"/>
      <c r="AU196" s="52"/>
      <c r="AV196" s="24"/>
      <c r="AW196" s="24"/>
      <c r="AX196" s="31"/>
      <c r="AY196" s="31"/>
      <c r="AZ196" s="31"/>
      <c r="BA196" s="31"/>
      <c r="BB196" s="31"/>
      <c r="BC196" s="31"/>
      <c r="BD196" s="52"/>
      <c r="BE196" s="52"/>
      <c r="BF196" s="31"/>
      <c r="BG196" s="31"/>
      <c r="BH196" s="31"/>
      <c r="BI196" s="52"/>
      <c r="BJ196" s="24"/>
      <c r="BK196" s="24"/>
      <c r="BL196" s="31"/>
      <c r="BM196" s="31"/>
      <c r="BN196" s="31"/>
      <c r="BO196" s="31"/>
      <c r="BP196" s="31"/>
      <c r="BQ196" s="31"/>
      <c r="BR196" s="86">
        <f t="shared" si="5"/>
        <v>1</v>
      </c>
      <c r="BS196" s="86">
        <f t="shared" si="6"/>
        <v>0</v>
      </c>
      <c r="BT196" s="87"/>
    </row>
    <row r="197" ht="20.25" spans="1:72">
      <c r="A197" s="4" t="s">
        <v>111</v>
      </c>
      <c r="B197" s="58" t="s">
        <v>225</v>
      </c>
      <c r="C197" s="58" t="s">
        <v>226</v>
      </c>
      <c r="D197" s="59"/>
      <c r="E197" s="60"/>
      <c r="F197" s="60"/>
      <c r="G197" s="6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</row>
    <row r="198" ht="21" spans="1:72">
      <c r="A198" s="24">
        <v>1</v>
      </c>
      <c r="B198" s="25" t="s">
        <v>222</v>
      </c>
      <c r="C198" s="25"/>
      <c r="D198" s="50"/>
      <c r="E198" s="42"/>
      <c r="F198" s="43"/>
      <c r="G198" s="44"/>
      <c r="H198" s="31"/>
      <c r="I198" s="52"/>
      <c r="J198" s="52"/>
      <c r="K198" s="52"/>
      <c r="L198" s="44">
        <v>1</v>
      </c>
      <c r="M198" s="31"/>
      <c r="N198" s="24"/>
      <c r="O198" s="36"/>
      <c r="P198" s="36"/>
      <c r="Q198" s="31"/>
      <c r="R198" s="31"/>
      <c r="S198" s="31"/>
      <c r="T198" s="31"/>
      <c r="U198" s="31"/>
      <c r="V198" s="31"/>
      <c r="W198" s="52"/>
      <c r="X198" s="52"/>
      <c r="Y198" s="52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52"/>
      <c r="AL198" s="52"/>
      <c r="AM198" s="52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52"/>
      <c r="AZ198" s="52"/>
      <c r="BA198" s="52"/>
      <c r="BB198" s="31"/>
      <c r="BC198" s="31"/>
      <c r="BD198" s="52"/>
      <c r="BE198" s="52"/>
      <c r="BF198" s="31"/>
      <c r="BG198" s="31"/>
      <c r="BH198" s="31"/>
      <c r="BI198" s="52"/>
      <c r="BJ198" s="31"/>
      <c r="BK198" s="31"/>
      <c r="BL198" s="31"/>
      <c r="BM198" s="52"/>
      <c r="BN198" s="52"/>
      <c r="BO198" s="52"/>
      <c r="BP198" s="31"/>
      <c r="BQ198" s="31"/>
      <c r="BR198" s="86">
        <f t="shared" si="5"/>
        <v>1</v>
      </c>
      <c r="BS198" s="86">
        <f t="shared" si="6"/>
        <v>0</v>
      </c>
      <c r="BT198" s="87"/>
    </row>
    <row r="199" ht="21" spans="1:72">
      <c r="A199" s="24">
        <v>2</v>
      </c>
      <c r="B199" s="25" t="s">
        <v>223</v>
      </c>
      <c r="C199" s="25"/>
      <c r="D199" s="50"/>
      <c r="E199" s="42"/>
      <c r="F199" s="43"/>
      <c r="G199" s="44"/>
      <c r="H199" s="24"/>
      <c r="I199" s="24"/>
      <c r="J199" s="24"/>
      <c r="K199" s="24"/>
      <c r="L199" s="31"/>
      <c r="M199" s="31"/>
      <c r="N199" s="44">
        <v>1</v>
      </c>
      <c r="O199" s="36"/>
      <c r="P199" s="36"/>
      <c r="Q199" s="52"/>
      <c r="R199" s="52"/>
      <c r="S199" s="31"/>
      <c r="T199" s="31"/>
      <c r="U199" s="31"/>
      <c r="V199" s="31"/>
      <c r="W199" s="31"/>
      <c r="X199" s="31"/>
      <c r="Y199" s="52"/>
      <c r="Z199" s="31"/>
      <c r="AA199" s="31"/>
      <c r="AB199" s="31"/>
      <c r="AC199" s="31"/>
      <c r="AD199" s="31"/>
      <c r="AE199" s="52"/>
      <c r="AF199" s="52"/>
      <c r="AG199" s="52"/>
      <c r="AH199" s="52"/>
      <c r="AI199" s="31"/>
      <c r="AJ199" s="31"/>
      <c r="AK199" s="31"/>
      <c r="AL199" s="52"/>
      <c r="AM199" s="52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52"/>
      <c r="BB199" s="31"/>
      <c r="BC199" s="31"/>
      <c r="BD199" s="52"/>
      <c r="BE199" s="52"/>
      <c r="BF199" s="31"/>
      <c r="BG199" s="52"/>
      <c r="BH199" s="52"/>
      <c r="BI199" s="52"/>
      <c r="BJ199" s="31"/>
      <c r="BK199" s="31"/>
      <c r="BL199" s="31"/>
      <c r="BM199" s="31"/>
      <c r="BN199" s="31"/>
      <c r="BO199" s="52"/>
      <c r="BP199" s="31"/>
      <c r="BQ199" s="31"/>
      <c r="BR199" s="86">
        <f t="shared" si="5"/>
        <v>1</v>
      </c>
      <c r="BS199" s="86">
        <f t="shared" si="6"/>
        <v>0</v>
      </c>
      <c r="BT199" s="87"/>
    </row>
    <row r="200" ht="21" spans="1:72">
      <c r="A200" s="24">
        <v>3</v>
      </c>
      <c r="B200" s="25" t="s">
        <v>224</v>
      </c>
      <c r="C200" s="25"/>
      <c r="D200" s="50"/>
      <c r="E200" s="42"/>
      <c r="F200" s="43"/>
      <c r="G200" s="44"/>
      <c r="H200" s="24"/>
      <c r="I200" s="24"/>
      <c r="J200" s="24"/>
      <c r="K200" s="24"/>
      <c r="L200" s="31"/>
      <c r="M200" s="31"/>
      <c r="N200" s="24"/>
      <c r="O200" s="36"/>
      <c r="P200" s="44">
        <v>1</v>
      </c>
      <c r="Q200" s="52"/>
      <c r="R200" s="52"/>
      <c r="S200" s="31"/>
      <c r="T200" s="31"/>
      <c r="U200" s="31"/>
      <c r="V200" s="31"/>
      <c r="W200" s="31"/>
      <c r="X200" s="31"/>
      <c r="Y200" s="52"/>
      <c r="Z200" s="31"/>
      <c r="AA200" s="31"/>
      <c r="AB200" s="31"/>
      <c r="AC200" s="31"/>
      <c r="AD200" s="31"/>
      <c r="AE200" s="52"/>
      <c r="AF200" s="52"/>
      <c r="AG200" s="52"/>
      <c r="AH200" s="52"/>
      <c r="AI200" s="31"/>
      <c r="AJ200" s="31"/>
      <c r="AK200" s="31"/>
      <c r="AL200" s="52"/>
      <c r="AM200" s="52"/>
      <c r="AN200" s="31"/>
      <c r="AO200" s="31"/>
      <c r="AP200" s="31"/>
      <c r="AQ200" s="31"/>
      <c r="AR200" s="52"/>
      <c r="AS200" s="31"/>
      <c r="AT200" s="31"/>
      <c r="AU200" s="31"/>
      <c r="AV200" s="31"/>
      <c r="AW200" s="31"/>
      <c r="AX200" s="31"/>
      <c r="AY200" s="31"/>
      <c r="AZ200" s="31"/>
      <c r="BA200" s="52"/>
      <c r="BB200" s="31"/>
      <c r="BC200" s="31"/>
      <c r="BD200" s="52"/>
      <c r="BE200" s="52"/>
      <c r="BF200" s="31"/>
      <c r="BG200" s="52"/>
      <c r="BH200" s="52"/>
      <c r="BI200" s="52"/>
      <c r="BJ200" s="31"/>
      <c r="BK200" s="31"/>
      <c r="BL200" s="31"/>
      <c r="BM200" s="31"/>
      <c r="BN200" s="31"/>
      <c r="BO200" s="52"/>
      <c r="BP200" s="31"/>
      <c r="BQ200" s="31"/>
      <c r="BR200" s="86">
        <f t="shared" si="5"/>
        <v>1</v>
      </c>
      <c r="BS200" s="86">
        <f t="shared" si="6"/>
        <v>0</v>
      </c>
      <c r="BT200" s="87"/>
    </row>
    <row r="201" ht="21" spans="1:72">
      <c r="A201" s="24">
        <v>4</v>
      </c>
      <c r="B201" s="25" t="s">
        <v>227</v>
      </c>
      <c r="C201" s="25"/>
      <c r="D201" s="50"/>
      <c r="E201" s="42"/>
      <c r="F201" s="43"/>
      <c r="G201" s="44"/>
      <c r="H201" s="24"/>
      <c r="I201" s="24"/>
      <c r="J201" s="24"/>
      <c r="K201" s="24"/>
      <c r="L201" s="31"/>
      <c r="M201" s="31"/>
      <c r="N201" s="52"/>
      <c r="O201" s="31"/>
      <c r="P201" s="52"/>
      <c r="Q201" s="52"/>
      <c r="R201" s="44">
        <v>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52"/>
      <c r="AC201" s="118"/>
      <c r="AD201" s="52"/>
      <c r="AE201" s="52"/>
      <c r="AF201" s="52"/>
      <c r="AG201" s="52"/>
      <c r="AH201" s="52"/>
      <c r="AI201" s="31"/>
      <c r="AJ201" s="31"/>
      <c r="AK201" s="31"/>
      <c r="AL201" s="52"/>
      <c r="AM201" s="52"/>
      <c r="AN201" s="31"/>
      <c r="AO201" s="31"/>
      <c r="AP201" s="52"/>
      <c r="AQ201" s="118"/>
      <c r="AR201" s="52"/>
      <c r="AS201" s="31"/>
      <c r="AT201" s="44">
        <v>1</v>
      </c>
      <c r="AU201" s="31"/>
      <c r="AV201" s="31"/>
      <c r="AW201" s="31"/>
      <c r="AX201" s="31"/>
      <c r="AY201" s="31"/>
      <c r="AZ201" s="31"/>
      <c r="BA201" s="31"/>
      <c r="BB201" s="31"/>
      <c r="BC201" s="31"/>
      <c r="BD201" s="93"/>
      <c r="BE201" s="31"/>
      <c r="BF201" s="52"/>
      <c r="BG201" s="52"/>
      <c r="BH201" s="52"/>
      <c r="BI201" s="52"/>
      <c r="BJ201" s="31"/>
      <c r="BK201" s="31"/>
      <c r="BL201" s="31"/>
      <c r="BM201" s="31"/>
      <c r="BN201" s="31"/>
      <c r="BO201" s="31"/>
      <c r="BP201" s="31"/>
      <c r="BQ201" s="31"/>
      <c r="BR201" s="86">
        <f t="shared" ref="BR201:BR264" si="9">SUM(H201,J201,L201,N201,P201,R201,T201,V201,X201,Z201,AB201,AD201,AF201,AH201,AJ201,AL201,AN201,AP201,AR201,AT201,AV201,AX201,AZ201,BB201,BD201,BF201,BH201,BJ201,BL201,BN201,BP201)</f>
        <v>2</v>
      </c>
      <c r="BS201" s="86">
        <f t="shared" ref="BS201:BS264" si="10">SUM(I201,K201,M201,O201,Q201,S201,U201,W201,Y201,AA201,AC201,AE201,AG201,AI201,AK201,AM201,AO201,AQ201,AS201,AU201,AW201,AY201,BA201,BC201,BE201,BG201,BI201,BK201,BM201,BO201,BQ201)</f>
        <v>0</v>
      </c>
      <c r="BT201" s="87"/>
    </row>
    <row r="202" ht="20.25" spans="1:72">
      <c r="A202" s="4" t="s">
        <v>109</v>
      </c>
      <c r="B202" s="58" t="s">
        <v>228</v>
      </c>
      <c r="C202" s="113" t="s">
        <v>23</v>
      </c>
      <c r="D202" s="59"/>
      <c r="E202" s="123"/>
      <c r="F202" s="123"/>
      <c r="G202" s="123"/>
      <c r="H202" s="4"/>
      <c r="I202" s="4"/>
      <c r="J202" s="4"/>
      <c r="K202" s="4"/>
      <c r="L202" s="4"/>
      <c r="M202" s="4"/>
      <c r="N202" s="4"/>
      <c r="O202" s="4"/>
      <c r="P202" s="4" t="s">
        <v>229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229</v>
      </c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 t="s">
        <v>229</v>
      </c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89"/>
    </row>
    <row r="203" ht="21" spans="1:72">
      <c r="A203" s="24">
        <v>1</v>
      </c>
      <c r="B203" s="25" t="s">
        <v>230</v>
      </c>
      <c r="C203" s="25"/>
      <c r="D203" s="50"/>
      <c r="E203" s="42"/>
      <c r="F203" s="43"/>
      <c r="G203" s="44"/>
      <c r="H203" s="24"/>
      <c r="I203" s="24"/>
      <c r="J203" s="24"/>
      <c r="K203" s="24"/>
      <c r="L203" s="44">
        <v>1</v>
      </c>
      <c r="M203" s="31"/>
      <c r="N203" s="24"/>
      <c r="O203" s="36"/>
      <c r="P203" s="36"/>
      <c r="Q203" s="52"/>
      <c r="R203" s="52"/>
      <c r="S203" s="52"/>
      <c r="T203" s="36"/>
      <c r="U203" s="36"/>
      <c r="V203" s="36"/>
      <c r="W203" s="52"/>
      <c r="X203" s="52"/>
      <c r="Y203" s="52"/>
      <c r="Z203" s="52"/>
      <c r="AA203" s="52"/>
      <c r="AB203" s="52"/>
      <c r="AC203" s="52"/>
      <c r="AD203" s="31"/>
      <c r="AE203" s="31"/>
      <c r="AF203" s="31"/>
      <c r="AG203" s="52"/>
      <c r="AH203" s="52"/>
      <c r="AI203" s="36"/>
      <c r="AJ203" s="36"/>
      <c r="AK203" s="52"/>
      <c r="AL203" s="52"/>
      <c r="AM203" s="52"/>
      <c r="AN203" s="44">
        <v>1</v>
      </c>
      <c r="AO203" s="31"/>
      <c r="AP203" s="24"/>
      <c r="AQ203" s="36"/>
      <c r="AR203" s="36"/>
      <c r="AS203" s="31"/>
      <c r="AT203" s="31"/>
      <c r="AU203" s="31"/>
      <c r="AV203" s="24"/>
      <c r="AW203" s="36"/>
      <c r="AX203" s="36"/>
      <c r="AY203" s="52"/>
      <c r="AZ203" s="52"/>
      <c r="BA203" s="52"/>
      <c r="BB203" s="31"/>
      <c r="BC203" s="31"/>
      <c r="BD203" s="52"/>
      <c r="BE203" s="52"/>
      <c r="BF203" s="31"/>
      <c r="BG203" s="31"/>
      <c r="BH203" s="31"/>
      <c r="BI203" s="52"/>
      <c r="BJ203" s="24"/>
      <c r="BK203" s="36"/>
      <c r="BL203" s="36"/>
      <c r="BM203" s="52"/>
      <c r="BN203" s="52"/>
      <c r="BO203" s="52"/>
      <c r="BP203" s="31"/>
      <c r="BQ203" s="31"/>
      <c r="BR203" s="86">
        <f t="shared" si="9"/>
        <v>2</v>
      </c>
      <c r="BS203" s="86">
        <f t="shared" si="10"/>
        <v>0</v>
      </c>
      <c r="BT203" s="87"/>
    </row>
    <row r="204" ht="21" spans="1:72">
      <c r="A204" s="24">
        <v>2</v>
      </c>
      <c r="B204" s="25" t="s">
        <v>231</v>
      </c>
      <c r="C204" s="25"/>
      <c r="D204" s="50"/>
      <c r="E204" s="42"/>
      <c r="F204" s="43"/>
      <c r="G204" s="44"/>
      <c r="H204" s="24"/>
      <c r="I204" s="24"/>
      <c r="J204" s="24"/>
      <c r="K204" s="24"/>
      <c r="L204" s="31"/>
      <c r="M204" s="31"/>
      <c r="N204" s="44">
        <v>1</v>
      </c>
      <c r="O204" s="36"/>
      <c r="P204" s="36"/>
      <c r="Q204" s="24"/>
      <c r="R204" s="31"/>
      <c r="S204" s="52"/>
      <c r="T204" s="36"/>
      <c r="U204" s="36"/>
      <c r="V204" s="36"/>
      <c r="W204" s="24"/>
      <c r="X204" s="31"/>
      <c r="Y204" s="52"/>
      <c r="Z204" s="52"/>
      <c r="AA204" s="52"/>
      <c r="AB204" s="52"/>
      <c r="AC204" s="52"/>
      <c r="AD204" s="31"/>
      <c r="AE204" s="31"/>
      <c r="AF204" s="31"/>
      <c r="AG204" s="52"/>
      <c r="AH204" s="52"/>
      <c r="AI204" s="36"/>
      <c r="AJ204" s="36"/>
      <c r="AK204" s="24"/>
      <c r="AL204" s="31"/>
      <c r="AM204" s="52"/>
      <c r="AN204" s="31"/>
      <c r="AO204" s="31"/>
      <c r="AP204" s="44">
        <v>1</v>
      </c>
      <c r="AQ204" s="36"/>
      <c r="AR204" s="36"/>
      <c r="AS204" s="31"/>
      <c r="AT204" s="31"/>
      <c r="AU204" s="31"/>
      <c r="AV204" s="24"/>
      <c r="AW204" s="36"/>
      <c r="AX204" s="36"/>
      <c r="AY204" s="24"/>
      <c r="AZ204" s="31"/>
      <c r="BA204" s="52"/>
      <c r="BB204" s="31"/>
      <c r="BC204" s="31"/>
      <c r="BD204" s="52"/>
      <c r="BE204" s="52"/>
      <c r="BF204" s="31"/>
      <c r="BG204" s="31"/>
      <c r="BH204" s="31"/>
      <c r="BI204" s="52"/>
      <c r="BJ204" s="24"/>
      <c r="BK204" s="36"/>
      <c r="BL204" s="36"/>
      <c r="BM204" s="24"/>
      <c r="BN204" s="31"/>
      <c r="BO204" s="52"/>
      <c r="BP204" s="31"/>
      <c r="BQ204" s="31"/>
      <c r="BR204" s="86">
        <f t="shared" si="9"/>
        <v>2</v>
      </c>
      <c r="BS204" s="86">
        <f t="shared" si="10"/>
        <v>0</v>
      </c>
      <c r="BT204" s="87"/>
    </row>
    <row r="205" ht="21" spans="1:72">
      <c r="A205" s="24">
        <v>3</v>
      </c>
      <c r="B205" s="25" t="s">
        <v>232</v>
      </c>
      <c r="C205" s="25"/>
      <c r="D205" s="50"/>
      <c r="E205" s="42"/>
      <c r="F205" s="43"/>
      <c r="G205" s="44"/>
      <c r="H205" s="24"/>
      <c r="I205" s="24"/>
      <c r="J205" s="24"/>
      <c r="K205" s="24"/>
      <c r="L205" s="31"/>
      <c r="M205" s="31"/>
      <c r="N205" s="24"/>
      <c r="O205" s="36"/>
      <c r="P205" s="44">
        <v>1</v>
      </c>
      <c r="Q205" s="36"/>
      <c r="R205" s="36"/>
      <c r="S205" s="36"/>
      <c r="T205" s="36"/>
      <c r="U205" s="36"/>
      <c r="V205" s="36"/>
      <c r="W205" s="36"/>
      <c r="X205" s="36"/>
      <c r="Y205" s="36"/>
      <c r="Z205" s="52"/>
      <c r="AA205" s="52"/>
      <c r="AB205" s="52"/>
      <c r="AC205" s="52"/>
      <c r="AD205" s="31"/>
      <c r="AE205" s="31"/>
      <c r="AF205" s="31"/>
      <c r="AG205" s="52"/>
      <c r="AH205" s="52"/>
      <c r="AI205" s="36"/>
      <c r="AJ205" s="36"/>
      <c r="AK205" s="36"/>
      <c r="AL205" s="36"/>
      <c r="AM205" s="36"/>
      <c r="AN205" s="31"/>
      <c r="AO205" s="31"/>
      <c r="AP205" s="24"/>
      <c r="AQ205" s="36"/>
      <c r="AR205" s="44">
        <v>1</v>
      </c>
      <c r="AS205" s="31"/>
      <c r="AT205" s="31"/>
      <c r="AU205" s="31"/>
      <c r="AV205" s="24"/>
      <c r="AW205" s="36"/>
      <c r="AX205" s="36"/>
      <c r="AY205" s="36"/>
      <c r="AZ205" s="36"/>
      <c r="BA205" s="36"/>
      <c r="BB205" s="31"/>
      <c r="BC205" s="31"/>
      <c r="BD205" s="52"/>
      <c r="BE205" s="52"/>
      <c r="BF205" s="31"/>
      <c r="BG205" s="31"/>
      <c r="BH205" s="31"/>
      <c r="BI205" s="52"/>
      <c r="BJ205" s="24"/>
      <c r="BK205" s="36"/>
      <c r="BL205" s="36"/>
      <c r="BM205" s="36"/>
      <c r="BN205" s="36"/>
      <c r="BO205" s="36"/>
      <c r="BP205" s="31"/>
      <c r="BQ205" s="31"/>
      <c r="BR205" s="86">
        <f t="shared" si="9"/>
        <v>2</v>
      </c>
      <c r="BS205" s="86">
        <f t="shared" si="10"/>
        <v>0</v>
      </c>
      <c r="BT205" s="87"/>
    </row>
    <row r="206" ht="20.25" spans="1:72">
      <c r="A206" s="4" t="s">
        <v>115</v>
      </c>
      <c r="B206" s="58" t="s">
        <v>233</v>
      </c>
      <c r="C206" s="58" t="s">
        <v>234</v>
      </c>
      <c r="D206" s="59">
        <v>1</v>
      </c>
      <c r="E206" s="60"/>
      <c r="F206" s="60"/>
      <c r="G206" s="6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89"/>
    </row>
    <row r="207" ht="21" spans="1:72">
      <c r="A207" s="24">
        <v>1</v>
      </c>
      <c r="B207" s="25" t="s">
        <v>212</v>
      </c>
      <c r="C207" s="25"/>
      <c r="D207" s="50">
        <v>1</v>
      </c>
      <c r="E207" s="42"/>
      <c r="F207" s="43"/>
      <c r="G207" s="44"/>
      <c r="H207" s="55"/>
      <c r="I207" s="52"/>
      <c r="J207" s="55"/>
      <c r="K207" s="36"/>
      <c r="L207" s="55"/>
      <c r="M207" s="31"/>
      <c r="N207" s="55"/>
      <c r="O207" s="36"/>
      <c r="P207" s="55"/>
      <c r="Q207" s="36"/>
      <c r="R207" s="55"/>
      <c r="S207" s="36"/>
      <c r="T207" s="55"/>
      <c r="U207" s="36"/>
      <c r="V207" s="55"/>
      <c r="W207" s="52"/>
      <c r="X207" s="55"/>
      <c r="Y207" s="36"/>
      <c r="Z207" s="55"/>
      <c r="AA207" s="31"/>
      <c r="AB207" s="55"/>
      <c r="AC207" s="36"/>
      <c r="AD207" s="55"/>
      <c r="AE207" s="36"/>
      <c r="AF207" s="55"/>
      <c r="AG207" s="36"/>
      <c r="AH207" s="55"/>
      <c r="AI207" s="36"/>
      <c r="AJ207" s="55"/>
      <c r="AK207" s="52"/>
      <c r="AL207" s="55"/>
      <c r="AM207" s="36"/>
      <c r="AN207" s="55"/>
      <c r="AO207" s="31"/>
      <c r="AP207" s="55"/>
      <c r="AQ207" s="36"/>
      <c r="AR207" s="55"/>
      <c r="AS207" s="36"/>
      <c r="AT207" s="55"/>
      <c r="AU207" s="36"/>
      <c r="AV207" s="55"/>
      <c r="AW207" s="36"/>
      <c r="AX207" s="55"/>
      <c r="AY207" s="52"/>
      <c r="AZ207" s="55"/>
      <c r="BA207" s="36"/>
      <c r="BB207" s="55"/>
      <c r="BC207" s="31"/>
      <c r="BD207" s="55"/>
      <c r="BE207" s="36"/>
      <c r="BF207" s="55"/>
      <c r="BG207" s="36"/>
      <c r="BH207" s="55"/>
      <c r="BI207" s="36"/>
      <c r="BJ207" s="55"/>
      <c r="BK207" s="36"/>
      <c r="BL207" s="55"/>
      <c r="BM207" s="52"/>
      <c r="BN207" s="55"/>
      <c r="BO207" s="36"/>
      <c r="BP207" s="55"/>
      <c r="BQ207" s="31"/>
      <c r="BR207" s="86">
        <f t="shared" si="9"/>
        <v>0</v>
      </c>
      <c r="BS207" s="86">
        <f t="shared" si="10"/>
        <v>0</v>
      </c>
      <c r="BT207" s="87" t="s">
        <v>205</v>
      </c>
    </row>
    <row r="208" ht="21" spans="1:72">
      <c r="A208" s="24">
        <v>2</v>
      </c>
      <c r="B208" s="25" t="s">
        <v>213</v>
      </c>
      <c r="C208" s="25"/>
      <c r="D208" s="50">
        <v>1</v>
      </c>
      <c r="E208" s="42"/>
      <c r="F208" s="43"/>
      <c r="G208" s="44"/>
      <c r="H208" s="55"/>
      <c r="I208" s="52"/>
      <c r="J208" s="55"/>
      <c r="K208" s="36"/>
      <c r="L208" s="55"/>
      <c r="M208" s="31"/>
      <c r="N208" s="55"/>
      <c r="O208" s="36"/>
      <c r="P208" s="55"/>
      <c r="Q208" s="36"/>
      <c r="R208" s="55"/>
      <c r="S208" s="36"/>
      <c r="T208" s="55"/>
      <c r="U208" s="36"/>
      <c r="V208" s="55"/>
      <c r="W208" s="52"/>
      <c r="X208" s="55"/>
      <c r="Y208" s="36"/>
      <c r="Z208" s="55"/>
      <c r="AA208" s="31"/>
      <c r="AB208" s="55"/>
      <c r="AC208" s="36"/>
      <c r="AD208" s="55"/>
      <c r="AE208" s="36"/>
      <c r="AF208" s="55"/>
      <c r="AG208" s="36"/>
      <c r="AH208" s="55"/>
      <c r="AI208" s="36"/>
      <c r="AJ208" s="55"/>
      <c r="AK208" s="52"/>
      <c r="AL208" s="55"/>
      <c r="AM208" s="36"/>
      <c r="AN208" s="55"/>
      <c r="AO208" s="31"/>
      <c r="AP208" s="55"/>
      <c r="AQ208" s="36"/>
      <c r="AR208" s="55"/>
      <c r="AS208" s="36"/>
      <c r="AT208" s="55"/>
      <c r="AU208" s="36"/>
      <c r="AV208" s="55"/>
      <c r="AW208" s="36"/>
      <c r="AX208" s="55"/>
      <c r="AY208" s="52"/>
      <c r="AZ208" s="55"/>
      <c r="BA208" s="36"/>
      <c r="BB208" s="55"/>
      <c r="BC208" s="31"/>
      <c r="BD208" s="55"/>
      <c r="BE208" s="36"/>
      <c r="BF208" s="55"/>
      <c r="BG208" s="36"/>
      <c r="BH208" s="55"/>
      <c r="BI208" s="36"/>
      <c r="BJ208" s="55"/>
      <c r="BK208" s="36"/>
      <c r="BL208" s="55"/>
      <c r="BM208" s="52"/>
      <c r="BN208" s="55"/>
      <c r="BO208" s="36"/>
      <c r="BP208" s="55"/>
      <c r="BQ208" s="31"/>
      <c r="BR208" s="86">
        <f t="shared" si="9"/>
        <v>0</v>
      </c>
      <c r="BS208" s="86">
        <f t="shared" si="10"/>
        <v>0</v>
      </c>
      <c r="BT208" s="87"/>
    </row>
    <row r="209" ht="21" spans="1:72">
      <c r="A209" s="24">
        <v>3</v>
      </c>
      <c r="B209" s="25" t="s">
        <v>214</v>
      </c>
      <c r="C209" s="25"/>
      <c r="D209" s="50">
        <v>1</v>
      </c>
      <c r="E209" s="42"/>
      <c r="F209" s="43"/>
      <c r="G209" s="44"/>
      <c r="H209" s="55"/>
      <c r="I209" s="52"/>
      <c r="J209" s="55"/>
      <c r="K209" s="36"/>
      <c r="L209" s="55"/>
      <c r="M209" s="31"/>
      <c r="N209" s="55"/>
      <c r="O209" s="36"/>
      <c r="P209" s="55"/>
      <c r="Q209" s="36"/>
      <c r="R209" s="55"/>
      <c r="S209" s="36"/>
      <c r="T209" s="55"/>
      <c r="U209" s="36"/>
      <c r="V209" s="55"/>
      <c r="W209" s="52"/>
      <c r="X209" s="55"/>
      <c r="Y209" s="36"/>
      <c r="Z209" s="55"/>
      <c r="AA209" s="31"/>
      <c r="AB209" s="55"/>
      <c r="AC209" s="36"/>
      <c r="AD209" s="55"/>
      <c r="AE209" s="36"/>
      <c r="AF209" s="55"/>
      <c r="AG209" s="36"/>
      <c r="AH209" s="55"/>
      <c r="AI209" s="36"/>
      <c r="AJ209" s="55"/>
      <c r="AK209" s="52"/>
      <c r="AL209" s="55"/>
      <c r="AM209" s="36"/>
      <c r="AN209" s="55"/>
      <c r="AO209" s="31"/>
      <c r="AP209" s="55"/>
      <c r="AQ209" s="36"/>
      <c r="AR209" s="55"/>
      <c r="AS209" s="36"/>
      <c r="AT209" s="55"/>
      <c r="AU209" s="36"/>
      <c r="AV209" s="55"/>
      <c r="AW209" s="36"/>
      <c r="AX209" s="55"/>
      <c r="AY209" s="52"/>
      <c r="AZ209" s="55"/>
      <c r="BA209" s="36"/>
      <c r="BB209" s="55"/>
      <c r="BC209" s="31"/>
      <c r="BD209" s="55"/>
      <c r="BE209" s="36"/>
      <c r="BF209" s="55"/>
      <c r="BG209" s="36"/>
      <c r="BH209" s="55"/>
      <c r="BI209" s="36"/>
      <c r="BJ209" s="55"/>
      <c r="BK209" s="36"/>
      <c r="BL209" s="55"/>
      <c r="BM209" s="52"/>
      <c r="BN209" s="55"/>
      <c r="BO209" s="36"/>
      <c r="BP209" s="55"/>
      <c r="BQ209" s="31"/>
      <c r="BR209" s="86">
        <f t="shared" si="9"/>
        <v>0</v>
      </c>
      <c r="BS209" s="86">
        <f t="shared" si="10"/>
        <v>0</v>
      </c>
      <c r="BT209" s="87"/>
    </row>
    <row r="210" ht="21" spans="1:72">
      <c r="A210" s="24">
        <v>4</v>
      </c>
      <c r="B210" s="25" t="s">
        <v>215</v>
      </c>
      <c r="C210" s="25"/>
      <c r="D210" s="50">
        <v>1</v>
      </c>
      <c r="E210" s="42"/>
      <c r="F210" s="43"/>
      <c r="G210" s="44"/>
      <c r="H210" s="55"/>
      <c r="I210" s="52"/>
      <c r="J210" s="55"/>
      <c r="K210" s="36"/>
      <c r="L210" s="55"/>
      <c r="M210" s="31"/>
      <c r="N210" s="55"/>
      <c r="O210" s="36"/>
      <c r="P210" s="55"/>
      <c r="Q210" s="36"/>
      <c r="R210" s="55"/>
      <c r="S210" s="36"/>
      <c r="T210" s="55"/>
      <c r="U210" s="36"/>
      <c r="V210" s="55"/>
      <c r="W210" s="52"/>
      <c r="X210" s="55"/>
      <c r="Y210" s="36"/>
      <c r="Z210" s="55"/>
      <c r="AA210" s="31"/>
      <c r="AB210" s="55"/>
      <c r="AC210" s="36"/>
      <c r="AD210" s="55"/>
      <c r="AE210" s="36"/>
      <c r="AF210" s="55"/>
      <c r="AG210" s="36"/>
      <c r="AH210" s="55"/>
      <c r="AI210" s="36"/>
      <c r="AJ210" s="55"/>
      <c r="AK210" s="52"/>
      <c r="AL210" s="55"/>
      <c r="AM210" s="36"/>
      <c r="AN210" s="55"/>
      <c r="AO210" s="31"/>
      <c r="AP210" s="55"/>
      <c r="AQ210" s="36"/>
      <c r="AR210" s="55"/>
      <c r="AS210" s="36"/>
      <c r="AT210" s="55"/>
      <c r="AU210" s="36"/>
      <c r="AV210" s="55"/>
      <c r="AW210" s="36"/>
      <c r="AX210" s="55"/>
      <c r="AY210" s="52"/>
      <c r="AZ210" s="55"/>
      <c r="BA210" s="36"/>
      <c r="BB210" s="55"/>
      <c r="BC210" s="31"/>
      <c r="BD210" s="55"/>
      <c r="BE210" s="36"/>
      <c r="BF210" s="55"/>
      <c r="BG210" s="36"/>
      <c r="BH210" s="55"/>
      <c r="BI210" s="36"/>
      <c r="BJ210" s="55"/>
      <c r="BK210" s="36"/>
      <c r="BL210" s="55"/>
      <c r="BM210" s="52"/>
      <c r="BN210" s="55"/>
      <c r="BO210" s="36"/>
      <c r="BP210" s="55"/>
      <c r="BQ210" s="31"/>
      <c r="BR210" s="86">
        <f t="shared" si="9"/>
        <v>0</v>
      </c>
      <c r="BS210" s="86">
        <f t="shared" si="10"/>
        <v>0</v>
      </c>
      <c r="BT210" s="87"/>
    </row>
    <row r="211" ht="21" spans="1:72">
      <c r="A211" s="24">
        <v>5</v>
      </c>
      <c r="B211" s="25" t="s">
        <v>216</v>
      </c>
      <c r="C211" s="25"/>
      <c r="D211" s="50">
        <v>1</v>
      </c>
      <c r="E211" s="42"/>
      <c r="F211" s="43"/>
      <c r="G211" s="44"/>
      <c r="H211" s="55"/>
      <c r="I211" s="31"/>
      <c r="J211" s="55"/>
      <c r="K211" s="36"/>
      <c r="L211" s="55"/>
      <c r="M211" s="31"/>
      <c r="N211" s="55"/>
      <c r="O211" s="36"/>
      <c r="P211" s="55"/>
      <c r="Q211" s="36"/>
      <c r="R211" s="55"/>
      <c r="S211" s="36"/>
      <c r="T211" s="55"/>
      <c r="U211" s="36"/>
      <c r="V211" s="55"/>
      <c r="W211" s="31"/>
      <c r="X211" s="55"/>
      <c r="Y211" s="36"/>
      <c r="Z211" s="55"/>
      <c r="AA211" s="31"/>
      <c r="AB211" s="55"/>
      <c r="AC211" s="36"/>
      <c r="AD211" s="55"/>
      <c r="AE211" s="36"/>
      <c r="AF211" s="55"/>
      <c r="AG211" s="36"/>
      <c r="AH211" s="55"/>
      <c r="AI211" s="36"/>
      <c r="AJ211" s="55"/>
      <c r="AK211" s="31"/>
      <c r="AL211" s="55"/>
      <c r="AM211" s="36"/>
      <c r="AN211" s="55"/>
      <c r="AO211" s="31"/>
      <c r="AP211" s="55"/>
      <c r="AQ211" s="36"/>
      <c r="AR211" s="55"/>
      <c r="AS211" s="36"/>
      <c r="AT211" s="55"/>
      <c r="AU211" s="36"/>
      <c r="AV211" s="55"/>
      <c r="AW211" s="36"/>
      <c r="AX211" s="55"/>
      <c r="AY211" s="31"/>
      <c r="AZ211" s="55"/>
      <c r="BA211" s="36"/>
      <c r="BB211" s="55"/>
      <c r="BC211" s="31"/>
      <c r="BD211" s="55"/>
      <c r="BE211" s="36"/>
      <c r="BF211" s="55"/>
      <c r="BG211" s="36"/>
      <c r="BH211" s="55"/>
      <c r="BI211" s="36"/>
      <c r="BJ211" s="55"/>
      <c r="BK211" s="36"/>
      <c r="BL211" s="55"/>
      <c r="BM211" s="31"/>
      <c r="BN211" s="55"/>
      <c r="BO211" s="36"/>
      <c r="BP211" s="55"/>
      <c r="BQ211" s="31"/>
      <c r="BR211" s="86">
        <f t="shared" si="9"/>
        <v>0</v>
      </c>
      <c r="BS211" s="86">
        <f t="shared" si="10"/>
        <v>0</v>
      </c>
      <c r="BT211" s="87"/>
    </row>
    <row r="212" ht="21" spans="1:72">
      <c r="A212" s="24">
        <v>6</v>
      </c>
      <c r="B212" s="25" t="s">
        <v>217</v>
      </c>
      <c r="C212" s="25"/>
      <c r="D212" s="50">
        <v>1</v>
      </c>
      <c r="E212" s="42"/>
      <c r="F212" s="43"/>
      <c r="G212" s="44"/>
      <c r="H212" s="55"/>
      <c r="I212" s="52"/>
      <c r="J212" s="55"/>
      <c r="K212" s="36"/>
      <c r="L212" s="55"/>
      <c r="M212" s="31"/>
      <c r="N212" s="55"/>
      <c r="O212" s="36"/>
      <c r="P212" s="55"/>
      <c r="Q212" s="36"/>
      <c r="R212" s="55"/>
      <c r="S212" s="36"/>
      <c r="T212" s="55"/>
      <c r="U212" s="36"/>
      <c r="V212" s="55"/>
      <c r="W212" s="52"/>
      <c r="X212" s="55"/>
      <c r="Y212" s="36"/>
      <c r="Z212" s="55"/>
      <c r="AA212" s="31"/>
      <c r="AB212" s="55"/>
      <c r="AC212" s="36"/>
      <c r="AD212" s="55"/>
      <c r="AE212" s="36"/>
      <c r="AF212" s="55"/>
      <c r="AG212" s="36"/>
      <c r="AH212" s="55"/>
      <c r="AI212" s="36"/>
      <c r="AJ212" s="55"/>
      <c r="AK212" s="52"/>
      <c r="AL212" s="55"/>
      <c r="AM212" s="36"/>
      <c r="AN212" s="55"/>
      <c r="AO212" s="31"/>
      <c r="AP212" s="55"/>
      <c r="AQ212" s="36"/>
      <c r="AR212" s="55"/>
      <c r="AS212" s="36"/>
      <c r="AT212" s="55"/>
      <c r="AU212" s="36"/>
      <c r="AV212" s="55"/>
      <c r="AW212" s="36"/>
      <c r="AX212" s="55"/>
      <c r="AY212" s="52"/>
      <c r="AZ212" s="55"/>
      <c r="BA212" s="36"/>
      <c r="BB212" s="55"/>
      <c r="BC212" s="31"/>
      <c r="BD212" s="55"/>
      <c r="BE212" s="36"/>
      <c r="BF212" s="55"/>
      <c r="BG212" s="36"/>
      <c r="BH212" s="55"/>
      <c r="BI212" s="36"/>
      <c r="BJ212" s="55"/>
      <c r="BK212" s="36"/>
      <c r="BL212" s="55"/>
      <c r="BM212" s="52"/>
      <c r="BN212" s="55"/>
      <c r="BO212" s="36"/>
      <c r="BP212" s="55"/>
      <c r="BQ212" s="31"/>
      <c r="BR212" s="86">
        <f t="shared" si="9"/>
        <v>0</v>
      </c>
      <c r="BS212" s="86">
        <f t="shared" si="10"/>
        <v>0</v>
      </c>
      <c r="BT212" s="87"/>
    </row>
    <row r="213" ht="21" spans="1:72">
      <c r="A213" s="24">
        <v>7</v>
      </c>
      <c r="B213" s="25" t="s">
        <v>235</v>
      </c>
      <c r="C213" s="25"/>
      <c r="D213" s="50">
        <v>1</v>
      </c>
      <c r="E213" s="42"/>
      <c r="F213" s="43"/>
      <c r="G213" s="44"/>
      <c r="H213" s="55"/>
      <c r="I213" s="116"/>
      <c r="J213" s="55"/>
      <c r="K213" s="36"/>
      <c r="L213" s="55"/>
      <c r="M213" s="31"/>
      <c r="N213" s="55"/>
      <c r="O213" s="36"/>
      <c r="P213" s="55"/>
      <c r="Q213" s="36"/>
      <c r="R213" s="55"/>
      <c r="S213" s="36"/>
      <c r="T213" s="55"/>
      <c r="U213" s="36"/>
      <c r="V213" s="55"/>
      <c r="W213" s="116"/>
      <c r="X213" s="55"/>
      <c r="Y213" s="36"/>
      <c r="Z213" s="55"/>
      <c r="AA213" s="31"/>
      <c r="AB213" s="55"/>
      <c r="AC213" s="36"/>
      <c r="AD213" s="55"/>
      <c r="AE213" s="36"/>
      <c r="AF213" s="55"/>
      <c r="AG213" s="36"/>
      <c r="AH213" s="55"/>
      <c r="AI213" s="36"/>
      <c r="AJ213" s="55"/>
      <c r="AK213" s="116"/>
      <c r="AL213" s="55"/>
      <c r="AM213" s="36"/>
      <c r="AN213" s="55"/>
      <c r="AO213" s="31"/>
      <c r="AP213" s="55"/>
      <c r="AQ213" s="36"/>
      <c r="AR213" s="55"/>
      <c r="AS213" s="36"/>
      <c r="AT213" s="55"/>
      <c r="AU213" s="36"/>
      <c r="AV213" s="55"/>
      <c r="AW213" s="36"/>
      <c r="AX213" s="55"/>
      <c r="AY213" s="116"/>
      <c r="AZ213" s="55"/>
      <c r="BA213" s="36"/>
      <c r="BB213" s="55"/>
      <c r="BC213" s="31"/>
      <c r="BD213" s="55"/>
      <c r="BE213" s="36"/>
      <c r="BF213" s="55"/>
      <c r="BG213" s="36"/>
      <c r="BH213" s="55"/>
      <c r="BI213" s="36"/>
      <c r="BJ213" s="55"/>
      <c r="BK213" s="36"/>
      <c r="BL213" s="55"/>
      <c r="BM213" s="116"/>
      <c r="BN213" s="55"/>
      <c r="BO213" s="36"/>
      <c r="BP213" s="55"/>
      <c r="BQ213" s="31"/>
      <c r="BR213" s="86">
        <f t="shared" si="9"/>
        <v>0</v>
      </c>
      <c r="BS213" s="86">
        <f t="shared" si="10"/>
        <v>0</v>
      </c>
      <c r="BT213" s="87"/>
    </row>
    <row r="214" ht="20.25" spans="1:72">
      <c r="A214" s="4" t="s">
        <v>120</v>
      </c>
      <c r="B214" s="58" t="s">
        <v>236</v>
      </c>
      <c r="C214" s="58" t="s">
        <v>81</v>
      </c>
      <c r="D214" s="59">
        <v>1</v>
      </c>
      <c r="E214" s="60"/>
      <c r="F214" s="60"/>
      <c r="G214" s="6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89"/>
    </row>
    <row r="215" ht="21" spans="1:72">
      <c r="A215" s="24">
        <v>1</v>
      </c>
      <c r="B215" s="25" t="s">
        <v>237</v>
      </c>
      <c r="C215" s="25"/>
      <c r="D215" s="50"/>
      <c r="E215" s="42"/>
      <c r="F215" s="43"/>
      <c r="G215" s="44">
        <v>1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44">
        <v>1</v>
      </c>
      <c r="AA215" s="24"/>
      <c r="AB215" s="24"/>
      <c r="AC215" s="24"/>
      <c r="AD215" s="24"/>
      <c r="AE215" s="24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24"/>
      <c r="BG215" s="24"/>
      <c r="BH215" s="24"/>
      <c r="BI215" s="24"/>
      <c r="BJ215" s="24"/>
      <c r="BK215" s="24"/>
      <c r="BL215" s="31"/>
      <c r="BM215" s="31"/>
      <c r="BN215" s="31"/>
      <c r="BO215" s="31"/>
      <c r="BP215" s="31"/>
      <c r="BQ215" s="31"/>
      <c r="BR215" s="86">
        <f t="shared" si="9"/>
        <v>1</v>
      </c>
      <c r="BS215" s="86">
        <f t="shared" si="10"/>
        <v>0</v>
      </c>
      <c r="BT215" s="87" t="s">
        <v>238</v>
      </c>
    </row>
    <row r="216" ht="21" spans="1:72">
      <c r="A216" s="24">
        <v>2</v>
      </c>
      <c r="B216" s="25" t="s">
        <v>239</v>
      </c>
      <c r="C216" s="25"/>
      <c r="D216" s="50"/>
      <c r="E216" s="42"/>
      <c r="F216" s="43"/>
      <c r="G216" s="4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44">
        <v>1</v>
      </c>
      <c r="W216" s="24"/>
      <c r="X216" s="24"/>
      <c r="Y216" s="24"/>
      <c r="Z216" s="24"/>
      <c r="AA216" s="24"/>
      <c r="AB216" s="24"/>
      <c r="AC216" s="24"/>
      <c r="AD216" s="24"/>
      <c r="AE216" s="24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24"/>
      <c r="BG216" s="24"/>
      <c r="BH216" s="24"/>
      <c r="BI216" s="24"/>
      <c r="BJ216" s="24"/>
      <c r="BK216" s="24"/>
      <c r="BL216" s="31"/>
      <c r="BM216" s="31"/>
      <c r="BN216" s="31"/>
      <c r="BO216" s="31"/>
      <c r="BP216" s="31"/>
      <c r="BQ216" s="31"/>
      <c r="BR216" s="86">
        <f t="shared" si="9"/>
        <v>1</v>
      </c>
      <c r="BS216" s="86">
        <f t="shared" si="10"/>
        <v>0</v>
      </c>
      <c r="BT216" s="87"/>
    </row>
    <row r="217" ht="21" spans="1:72">
      <c r="A217" s="24">
        <v>3</v>
      </c>
      <c r="B217" s="25" t="s">
        <v>240</v>
      </c>
      <c r="C217" s="25"/>
      <c r="D217" s="50"/>
      <c r="E217" s="42"/>
      <c r="F217" s="43"/>
      <c r="G217" s="4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44">
        <v>1</v>
      </c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24"/>
      <c r="BG217" s="24"/>
      <c r="BH217" s="24"/>
      <c r="BI217" s="24"/>
      <c r="BJ217" s="24"/>
      <c r="BK217" s="24"/>
      <c r="BL217" s="31"/>
      <c r="BM217" s="31"/>
      <c r="BN217" s="31"/>
      <c r="BO217" s="31"/>
      <c r="BP217" s="31"/>
      <c r="BQ217" s="31"/>
      <c r="BR217" s="86">
        <f t="shared" si="9"/>
        <v>1</v>
      </c>
      <c r="BS217" s="86">
        <f t="shared" si="10"/>
        <v>0</v>
      </c>
      <c r="BT217" s="87"/>
    </row>
    <row r="218" ht="21" spans="1:72">
      <c r="A218" s="24">
        <v>4</v>
      </c>
      <c r="B218" s="25" t="s">
        <v>241</v>
      </c>
      <c r="C218" s="25"/>
      <c r="D218" s="50"/>
      <c r="E218" s="42"/>
      <c r="F218" s="43"/>
      <c r="G218" s="4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44">
        <v>1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24"/>
      <c r="BG218" s="24"/>
      <c r="BH218" s="24"/>
      <c r="BI218" s="24"/>
      <c r="BJ218" s="24"/>
      <c r="BK218" s="24"/>
      <c r="BL218" s="31"/>
      <c r="BM218" s="31"/>
      <c r="BN218" s="31"/>
      <c r="BO218" s="31"/>
      <c r="BP218" s="31"/>
      <c r="BQ218" s="31"/>
      <c r="BR218" s="86">
        <f t="shared" si="9"/>
        <v>1</v>
      </c>
      <c r="BS218" s="86">
        <f t="shared" si="10"/>
        <v>0</v>
      </c>
      <c r="BT218" s="87"/>
    </row>
    <row r="219" ht="21" spans="1:72">
      <c r="A219" s="24">
        <v>5</v>
      </c>
      <c r="B219" s="25" t="s">
        <v>242</v>
      </c>
      <c r="C219" s="25"/>
      <c r="D219" s="50"/>
      <c r="E219" s="42"/>
      <c r="F219" s="43"/>
      <c r="G219" s="44"/>
      <c r="H219" s="24"/>
      <c r="I219" s="24"/>
      <c r="J219" s="24"/>
      <c r="K219" s="24"/>
      <c r="L219" s="24"/>
      <c r="M219" s="24"/>
      <c r="N219" s="24"/>
      <c r="O219" s="24"/>
      <c r="P219" s="44">
        <v>1</v>
      </c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24"/>
      <c r="BG219" s="24"/>
      <c r="BH219" s="24"/>
      <c r="BI219" s="24"/>
      <c r="BJ219" s="24"/>
      <c r="BK219" s="24"/>
      <c r="BL219" s="31"/>
      <c r="BM219" s="31"/>
      <c r="BN219" s="31"/>
      <c r="BO219" s="31"/>
      <c r="BP219" s="31"/>
      <c r="BQ219" s="31"/>
      <c r="BR219" s="86">
        <f t="shared" si="9"/>
        <v>1</v>
      </c>
      <c r="BS219" s="86">
        <f t="shared" si="10"/>
        <v>0</v>
      </c>
      <c r="BT219" s="87"/>
    </row>
    <row r="220" ht="21" spans="1:72">
      <c r="A220" s="24">
        <v>6</v>
      </c>
      <c r="B220" s="25" t="s">
        <v>243</v>
      </c>
      <c r="C220" s="25"/>
      <c r="D220" s="50"/>
      <c r="E220" s="42"/>
      <c r="F220" s="43"/>
      <c r="G220" s="44"/>
      <c r="H220" s="24"/>
      <c r="I220" s="24"/>
      <c r="J220" s="24"/>
      <c r="K220" s="24"/>
      <c r="L220" s="24"/>
      <c r="M220" s="24"/>
      <c r="N220" s="44">
        <v>1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24"/>
      <c r="BG220" s="24"/>
      <c r="BH220" s="24"/>
      <c r="BI220" s="24"/>
      <c r="BJ220" s="24"/>
      <c r="BK220" s="24"/>
      <c r="BL220" s="31"/>
      <c r="BM220" s="31"/>
      <c r="BN220" s="31"/>
      <c r="BO220" s="31"/>
      <c r="BP220" s="31"/>
      <c r="BQ220" s="31"/>
      <c r="BR220" s="86">
        <f t="shared" si="9"/>
        <v>1</v>
      </c>
      <c r="BS220" s="86">
        <f t="shared" si="10"/>
        <v>0</v>
      </c>
      <c r="BT220" s="87"/>
    </row>
    <row r="221" ht="21" spans="1:72">
      <c r="A221" s="24">
        <v>7</v>
      </c>
      <c r="B221" s="25" t="s">
        <v>244</v>
      </c>
      <c r="C221" s="25"/>
      <c r="D221" s="50"/>
      <c r="E221" s="42"/>
      <c r="F221" s="43"/>
      <c r="G221" s="44"/>
      <c r="H221" s="24"/>
      <c r="I221" s="24"/>
      <c r="J221" s="24"/>
      <c r="K221" s="24"/>
      <c r="L221" s="44">
        <v>1</v>
      </c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24"/>
      <c r="BG221" s="24"/>
      <c r="BH221" s="24"/>
      <c r="BI221" s="24"/>
      <c r="BJ221" s="24"/>
      <c r="BK221" s="24"/>
      <c r="BL221" s="31"/>
      <c r="BM221" s="31"/>
      <c r="BN221" s="31"/>
      <c r="BO221" s="31"/>
      <c r="BP221" s="31"/>
      <c r="BQ221" s="31"/>
      <c r="BR221" s="86">
        <f t="shared" si="9"/>
        <v>1</v>
      </c>
      <c r="BS221" s="86">
        <f t="shared" si="10"/>
        <v>0</v>
      </c>
      <c r="BT221" s="87"/>
    </row>
    <row r="222" ht="21" spans="1:72">
      <c r="A222" s="24">
        <v>8</v>
      </c>
      <c r="B222" s="25" t="s">
        <v>245</v>
      </c>
      <c r="C222" s="25"/>
      <c r="D222" s="50"/>
      <c r="E222" s="42"/>
      <c r="F222" s="43"/>
      <c r="G222" s="44"/>
      <c r="H222" s="44">
        <v>1</v>
      </c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31"/>
      <c r="BR222" s="86">
        <f t="shared" si="9"/>
        <v>1</v>
      </c>
      <c r="BS222" s="86">
        <f t="shared" si="10"/>
        <v>0</v>
      </c>
      <c r="BT222" s="87"/>
    </row>
    <row r="223" ht="21" spans="1:72">
      <c r="A223" s="24">
        <v>9</v>
      </c>
      <c r="B223" s="25" t="s">
        <v>246</v>
      </c>
      <c r="C223" s="25"/>
      <c r="D223" s="50"/>
      <c r="E223" s="42"/>
      <c r="F223" s="43"/>
      <c r="G223" s="4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31"/>
      <c r="BR223" s="86">
        <f t="shared" si="9"/>
        <v>0</v>
      </c>
      <c r="BS223" s="86">
        <f t="shared" si="10"/>
        <v>0</v>
      </c>
      <c r="BT223" s="87"/>
    </row>
    <row r="224" ht="21" spans="1:72">
      <c r="A224" s="24">
        <v>10</v>
      </c>
      <c r="B224" s="25" t="s">
        <v>247</v>
      </c>
      <c r="C224" s="25"/>
      <c r="D224" s="50"/>
      <c r="E224" s="42"/>
      <c r="F224" s="43"/>
      <c r="G224" s="4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31"/>
      <c r="BR224" s="86">
        <f t="shared" si="9"/>
        <v>0</v>
      </c>
      <c r="BS224" s="86">
        <f t="shared" si="10"/>
        <v>0</v>
      </c>
      <c r="BT224" s="87"/>
    </row>
    <row r="225" ht="21" spans="1:72">
      <c r="A225" s="24">
        <v>11</v>
      </c>
      <c r="B225" s="25" t="s">
        <v>248</v>
      </c>
      <c r="C225" s="25"/>
      <c r="D225" s="50"/>
      <c r="E225" s="42"/>
      <c r="F225" s="43"/>
      <c r="G225" s="4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31"/>
      <c r="BR225" s="86">
        <f t="shared" si="9"/>
        <v>0</v>
      </c>
      <c r="BS225" s="86">
        <f t="shared" si="10"/>
        <v>0</v>
      </c>
      <c r="BT225" s="87"/>
    </row>
    <row r="226" ht="21" spans="1:72">
      <c r="A226" s="24">
        <v>12</v>
      </c>
      <c r="B226" s="25" t="s">
        <v>249</v>
      </c>
      <c r="C226" s="25"/>
      <c r="D226" s="50"/>
      <c r="E226" s="42"/>
      <c r="F226" s="43"/>
      <c r="G226" s="4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31"/>
      <c r="BR226" s="86">
        <f t="shared" si="9"/>
        <v>0</v>
      </c>
      <c r="BS226" s="86">
        <f t="shared" si="10"/>
        <v>0</v>
      </c>
      <c r="BT226" s="87"/>
    </row>
    <row r="227" ht="21" spans="1:72">
      <c r="A227" s="24">
        <v>13</v>
      </c>
      <c r="B227" s="25" t="s">
        <v>250</v>
      </c>
      <c r="C227" s="25"/>
      <c r="D227" s="50"/>
      <c r="E227" s="42"/>
      <c r="F227" s="43"/>
      <c r="G227" s="4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31"/>
      <c r="BR227" s="86">
        <f t="shared" si="9"/>
        <v>0</v>
      </c>
      <c r="BS227" s="86">
        <f t="shared" si="10"/>
        <v>0</v>
      </c>
      <c r="BT227" s="87"/>
    </row>
    <row r="228" ht="21" spans="1:72">
      <c r="A228" s="24">
        <v>14</v>
      </c>
      <c r="B228" s="25" t="s">
        <v>251</v>
      </c>
      <c r="C228" s="25"/>
      <c r="D228" s="50"/>
      <c r="E228" s="42"/>
      <c r="F228" s="43"/>
      <c r="G228" s="4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31"/>
      <c r="BR228" s="86">
        <f t="shared" si="9"/>
        <v>0</v>
      </c>
      <c r="BS228" s="86">
        <f t="shared" si="10"/>
        <v>0</v>
      </c>
      <c r="BT228" s="87"/>
    </row>
    <row r="229" ht="21" spans="1:72">
      <c r="A229" s="24">
        <v>15</v>
      </c>
      <c r="B229" s="25" t="s">
        <v>252</v>
      </c>
      <c r="C229" s="25"/>
      <c r="D229" s="50"/>
      <c r="E229" s="42"/>
      <c r="F229" s="43"/>
      <c r="G229" s="4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31"/>
      <c r="BR229" s="86">
        <f t="shared" si="9"/>
        <v>0</v>
      </c>
      <c r="BS229" s="86">
        <f t="shared" si="10"/>
        <v>0</v>
      </c>
      <c r="BT229" s="31"/>
    </row>
    <row r="230" ht="21" spans="1:72">
      <c r="A230" s="24">
        <v>16</v>
      </c>
      <c r="B230" s="25" t="s">
        <v>253</v>
      </c>
      <c r="C230" s="25"/>
      <c r="D230" s="50"/>
      <c r="E230" s="42"/>
      <c r="F230" s="43"/>
      <c r="G230" s="4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31"/>
      <c r="BR230" s="86">
        <f t="shared" si="9"/>
        <v>0</v>
      </c>
      <c r="BS230" s="86">
        <f t="shared" si="10"/>
        <v>0</v>
      </c>
      <c r="BT230" s="31"/>
    </row>
    <row r="231" ht="21" spans="1:72">
      <c r="A231" s="24">
        <v>17</v>
      </c>
      <c r="B231" s="25" t="s">
        <v>254</v>
      </c>
      <c r="C231" s="25"/>
      <c r="D231" s="50"/>
      <c r="E231" s="42"/>
      <c r="F231" s="43"/>
      <c r="G231" s="4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31"/>
      <c r="BR231" s="86">
        <f t="shared" si="9"/>
        <v>0</v>
      </c>
      <c r="BS231" s="86">
        <f t="shared" si="10"/>
        <v>0</v>
      </c>
      <c r="BT231" s="31"/>
    </row>
    <row r="232" ht="21" spans="1:72">
      <c r="A232" s="24">
        <v>18</v>
      </c>
      <c r="B232" s="25" t="s">
        <v>255</v>
      </c>
      <c r="C232" s="25"/>
      <c r="D232" s="50"/>
      <c r="E232" s="42"/>
      <c r="F232" s="43"/>
      <c r="G232" s="4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44">
        <v>1</v>
      </c>
      <c r="BQ232" s="31"/>
      <c r="BR232" s="86">
        <f t="shared" si="9"/>
        <v>1</v>
      </c>
      <c r="BS232" s="86">
        <f t="shared" si="10"/>
        <v>0</v>
      </c>
      <c r="BT232" s="31"/>
    </row>
    <row r="233" ht="21" spans="1:72">
      <c r="A233" s="24">
        <v>19</v>
      </c>
      <c r="B233" s="25" t="s">
        <v>256</v>
      </c>
      <c r="C233" s="25"/>
      <c r="D233" s="50"/>
      <c r="E233" s="42"/>
      <c r="F233" s="43"/>
      <c r="G233" s="4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44">
        <v>1</v>
      </c>
      <c r="BM233" s="24"/>
      <c r="BN233" s="24"/>
      <c r="BO233" s="24"/>
      <c r="BP233" s="24"/>
      <c r="BQ233" s="31"/>
      <c r="BR233" s="86">
        <f t="shared" si="9"/>
        <v>1</v>
      </c>
      <c r="BS233" s="86">
        <f t="shared" si="10"/>
        <v>0</v>
      </c>
      <c r="BT233" s="31"/>
    </row>
    <row r="234" ht="21" spans="1:72">
      <c r="A234" s="24">
        <v>20</v>
      </c>
      <c r="B234" s="25" t="s">
        <v>257</v>
      </c>
      <c r="C234" s="25"/>
      <c r="D234" s="50"/>
      <c r="E234" s="42"/>
      <c r="F234" s="43"/>
      <c r="G234" s="4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44">
        <v>1</v>
      </c>
      <c r="BK234" s="24"/>
      <c r="BL234" s="24"/>
      <c r="BM234" s="24"/>
      <c r="BN234" s="24"/>
      <c r="BO234" s="24"/>
      <c r="BP234" s="24"/>
      <c r="BQ234" s="31"/>
      <c r="BR234" s="86">
        <f t="shared" si="9"/>
        <v>1</v>
      </c>
      <c r="BS234" s="86">
        <f t="shared" si="10"/>
        <v>0</v>
      </c>
      <c r="BT234" s="31"/>
    </row>
    <row r="235" ht="21" spans="1:72">
      <c r="A235" s="24">
        <v>21</v>
      </c>
      <c r="B235" s="25" t="s">
        <v>258</v>
      </c>
      <c r="C235" s="25"/>
      <c r="D235" s="50"/>
      <c r="E235" s="42"/>
      <c r="F235" s="43"/>
      <c r="G235" s="4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44">
        <v>1</v>
      </c>
      <c r="BI235" s="24"/>
      <c r="BJ235" s="24"/>
      <c r="BK235" s="24"/>
      <c r="BL235" s="24"/>
      <c r="BM235" s="24"/>
      <c r="BN235" s="24"/>
      <c r="BO235" s="24"/>
      <c r="BP235" s="24"/>
      <c r="BQ235" s="31"/>
      <c r="BR235" s="86">
        <f t="shared" si="9"/>
        <v>1</v>
      </c>
      <c r="BS235" s="86">
        <f t="shared" si="10"/>
        <v>0</v>
      </c>
      <c r="BT235" s="31"/>
    </row>
    <row r="236" ht="21" spans="1:72">
      <c r="A236" s="24">
        <v>22</v>
      </c>
      <c r="B236" s="25" t="s">
        <v>259</v>
      </c>
      <c r="C236" s="25"/>
      <c r="D236" s="50"/>
      <c r="E236" s="42"/>
      <c r="F236" s="43"/>
      <c r="G236" s="44">
        <v>1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44">
        <v>1</v>
      </c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86">
        <f t="shared" si="9"/>
        <v>1</v>
      </c>
      <c r="BS236" s="86">
        <f t="shared" si="10"/>
        <v>0</v>
      </c>
      <c r="BT236" s="87"/>
    </row>
    <row r="237" ht="21" spans="1:72">
      <c r="A237" s="24">
        <v>23</v>
      </c>
      <c r="B237" s="25" t="s">
        <v>260</v>
      </c>
      <c r="C237" s="25"/>
      <c r="D237" s="50"/>
      <c r="E237" s="42"/>
      <c r="F237" s="43"/>
      <c r="G237" s="4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44">
        <v>1</v>
      </c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86">
        <f t="shared" si="9"/>
        <v>1</v>
      </c>
      <c r="BS237" s="86">
        <f t="shared" si="10"/>
        <v>0</v>
      </c>
      <c r="BT237" s="87"/>
    </row>
    <row r="238" ht="21" spans="1:72">
      <c r="A238" s="24">
        <v>24</v>
      </c>
      <c r="B238" s="25" t="s">
        <v>261</v>
      </c>
      <c r="C238" s="25"/>
      <c r="D238" s="50"/>
      <c r="E238" s="42"/>
      <c r="F238" s="43"/>
      <c r="G238" s="4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44">
        <v>1</v>
      </c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86">
        <f t="shared" si="9"/>
        <v>1</v>
      </c>
      <c r="BS238" s="86">
        <f t="shared" si="10"/>
        <v>0</v>
      </c>
      <c r="BT238" s="87"/>
    </row>
    <row r="239" ht="21" spans="1:72">
      <c r="A239" s="24">
        <v>25</v>
      </c>
      <c r="B239" s="25" t="s">
        <v>262</v>
      </c>
      <c r="C239" s="25"/>
      <c r="D239" s="50"/>
      <c r="E239" s="42"/>
      <c r="F239" s="43"/>
      <c r="G239" s="4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44">
        <v>1</v>
      </c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86">
        <f t="shared" si="9"/>
        <v>1</v>
      </c>
      <c r="BS239" s="86">
        <f t="shared" si="10"/>
        <v>0</v>
      </c>
      <c r="BT239" s="87"/>
    </row>
    <row r="240" ht="21" spans="1:72">
      <c r="A240" s="24">
        <v>26</v>
      </c>
      <c r="B240" s="25" t="s">
        <v>263</v>
      </c>
      <c r="C240" s="25"/>
      <c r="D240" s="50"/>
      <c r="E240" s="42"/>
      <c r="F240" s="43"/>
      <c r="G240" s="4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44">
        <v>1</v>
      </c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86">
        <f t="shared" si="9"/>
        <v>1</v>
      </c>
      <c r="BS240" s="86">
        <f t="shared" si="10"/>
        <v>0</v>
      </c>
      <c r="BT240" s="87"/>
    </row>
    <row r="241" ht="21" spans="1:72">
      <c r="A241" s="24">
        <v>27</v>
      </c>
      <c r="B241" s="25" t="s">
        <v>264</v>
      </c>
      <c r="C241" s="25"/>
      <c r="D241" s="50"/>
      <c r="E241" s="42"/>
      <c r="F241" s="43"/>
      <c r="G241" s="4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44">
        <v>1</v>
      </c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86">
        <f t="shared" si="9"/>
        <v>1</v>
      </c>
      <c r="BS241" s="86">
        <f t="shared" si="10"/>
        <v>0</v>
      </c>
      <c r="BT241" s="87"/>
    </row>
    <row r="242" ht="21" spans="1:72">
      <c r="A242" s="24">
        <v>28</v>
      </c>
      <c r="B242" s="25" t="s">
        <v>265</v>
      </c>
      <c r="C242" s="25"/>
      <c r="D242" s="50"/>
      <c r="E242" s="42"/>
      <c r="F242" s="43"/>
      <c r="G242" s="4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44">
        <v>1</v>
      </c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86">
        <f t="shared" si="9"/>
        <v>1</v>
      </c>
      <c r="BS242" s="86">
        <f t="shared" si="10"/>
        <v>0</v>
      </c>
      <c r="BT242" s="87"/>
    </row>
    <row r="243" ht="21" spans="1:72">
      <c r="A243" s="24">
        <v>29</v>
      </c>
      <c r="B243" s="25" t="s">
        <v>266</v>
      </c>
      <c r="C243" s="25"/>
      <c r="D243" s="50"/>
      <c r="E243" s="42"/>
      <c r="F243" s="43"/>
      <c r="G243" s="4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44">
        <v>1</v>
      </c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86">
        <f t="shared" si="9"/>
        <v>1</v>
      </c>
      <c r="BS243" s="86">
        <f t="shared" si="10"/>
        <v>0</v>
      </c>
      <c r="BT243" s="87"/>
    </row>
    <row r="244" ht="21" spans="1:72">
      <c r="A244" s="24">
        <v>30</v>
      </c>
      <c r="B244" s="25" t="s">
        <v>267</v>
      </c>
      <c r="C244" s="25"/>
      <c r="D244" s="50"/>
      <c r="E244" s="42"/>
      <c r="F244" s="43"/>
      <c r="G244" s="4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44">
        <v>1</v>
      </c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86">
        <f t="shared" si="9"/>
        <v>1</v>
      </c>
      <c r="BS244" s="86">
        <f t="shared" si="10"/>
        <v>0</v>
      </c>
      <c r="BT244" s="87"/>
    </row>
    <row r="245" ht="21" spans="1:72">
      <c r="A245" s="24">
        <v>31</v>
      </c>
      <c r="B245" s="25" t="s">
        <v>268</v>
      </c>
      <c r="C245" s="25"/>
      <c r="D245" s="50"/>
      <c r="E245" s="42"/>
      <c r="F245" s="43"/>
      <c r="G245" s="4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44">
        <v>1</v>
      </c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86">
        <f t="shared" si="9"/>
        <v>1</v>
      </c>
      <c r="BS245" s="86">
        <f t="shared" si="10"/>
        <v>0</v>
      </c>
      <c r="BT245" s="87"/>
    </row>
    <row r="246" ht="21" spans="1:72">
      <c r="A246" s="24">
        <v>32</v>
      </c>
      <c r="B246" s="25" t="s">
        <v>269</v>
      </c>
      <c r="C246" s="25"/>
      <c r="D246" s="50"/>
      <c r="E246" s="42"/>
      <c r="F246" s="43"/>
      <c r="G246" s="4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44">
        <v>1</v>
      </c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86">
        <f t="shared" si="9"/>
        <v>1</v>
      </c>
      <c r="BS246" s="86">
        <f t="shared" si="10"/>
        <v>0</v>
      </c>
      <c r="BT246" s="87"/>
    </row>
    <row r="247" ht="21" spans="1:72">
      <c r="A247" s="24">
        <v>33</v>
      </c>
      <c r="B247" s="25" t="s">
        <v>270</v>
      </c>
      <c r="C247" s="25"/>
      <c r="D247" s="50"/>
      <c r="E247" s="42"/>
      <c r="F247" s="43"/>
      <c r="G247" s="44"/>
      <c r="H247" s="24"/>
      <c r="I247" s="24"/>
      <c r="J247" s="24"/>
      <c r="K247" s="24"/>
      <c r="L247" s="24"/>
      <c r="M247" s="24"/>
      <c r="N247" s="24"/>
      <c r="O247" s="24"/>
      <c r="P247" s="24" t="s">
        <v>2</v>
      </c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44">
        <v>1</v>
      </c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31"/>
      <c r="BF247" s="31"/>
      <c r="BG247" s="31"/>
      <c r="BH247" s="31"/>
      <c r="BI247" s="31"/>
      <c r="BJ247" s="31"/>
      <c r="BK247" s="31"/>
      <c r="BL247" s="24"/>
      <c r="BM247" s="24"/>
      <c r="BN247" s="24"/>
      <c r="BO247" s="24"/>
      <c r="BP247" s="24"/>
      <c r="BQ247" s="24"/>
      <c r="BR247" s="86">
        <f t="shared" si="9"/>
        <v>1</v>
      </c>
      <c r="BS247" s="86">
        <f t="shared" si="10"/>
        <v>0</v>
      </c>
      <c r="BT247" s="87"/>
    </row>
    <row r="248" ht="21" spans="1:72">
      <c r="A248" s="24">
        <v>34</v>
      </c>
      <c r="B248" s="25" t="s">
        <v>271</v>
      </c>
      <c r="C248" s="25"/>
      <c r="D248" s="50"/>
      <c r="E248" s="42"/>
      <c r="F248" s="43"/>
      <c r="G248" s="4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44">
        <v>1</v>
      </c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31"/>
      <c r="BF248" s="31"/>
      <c r="BG248" s="31"/>
      <c r="BH248" s="31"/>
      <c r="BI248" s="31"/>
      <c r="BJ248" s="31"/>
      <c r="BK248" s="31"/>
      <c r="BL248" s="24"/>
      <c r="BM248" s="24"/>
      <c r="BN248" s="24"/>
      <c r="BO248" s="24"/>
      <c r="BP248" s="24"/>
      <c r="BQ248" s="24"/>
      <c r="BR248" s="86">
        <f t="shared" si="9"/>
        <v>1</v>
      </c>
      <c r="BS248" s="86">
        <f t="shared" si="10"/>
        <v>0</v>
      </c>
      <c r="BT248" s="87"/>
    </row>
    <row r="249" ht="21" spans="1:72">
      <c r="A249" s="24">
        <v>35</v>
      </c>
      <c r="B249" s="25" t="s">
        <v>272</v>
      </c>
      <c r="C249" s="25"/>
      <c r="D249" s="50"/>
      <c r="E249" s="42"/>
      <c r="F249" s="43"/>
      <c r="G249" s="4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44">
        <v>1</v>
      </c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31"/>
      <c r="BF249" s="31"/>
      <c r="BG249" s="31"/>
      <c r="BH249" s="31"/>
      <c r="BI249" s="31"/>
      <c r="BJ249" s="31"/>
      <c r="BK249" s="31"/>
      <c r="BL249" s="24"/>
      <c r="BM249" s="24"/>
      <c r="BN249" s="24"/>
      <c r="BO249" s="24"/>
      <c r="BP249" s="24"/>
      <c r="BQ249" s="24"/>
      <c r="BR249" s="86">
        <f t="shared" si="9"/>
        <v>1</v>
      </c>
      <c r="BS249" s="86">
        <f t="shared" si="10"/>
        <v>0</v>
      </c>
      <c r="BT249" s="87"/>
    </row>
    <row r="250" ht="21" spans="1:72">
      <c r="A250" s="24">
        <v>36</v>
      </c>
      <c r="B250" s="25" t="s">
        <v>273</v>
      </c>
      <c r="C250" s="25"/>
      <c r="D250" s="50"/>
      <c r="E250" s="42"/>
      <c r="F250" s="43"/>
      <c r="G250" s="44"/>
      <c r="H250" s="24"/>
      <c r="I250" s="24"/>
      <c r="J250" s="24"/>
      <c r="K250" s="24"/>
      <c r="L250" s="43">
        <v>1</v>
      </c>
      <c r="M250" s="52"/>
      <c r="N250" s="52"/>
      <c r="O250" s="52"/>
      <c r="P250" s="52"/>
      <c r="Q250" s="31"/>
      <c r="R250" s="31"/>
      <c r="S250" s="31"/>
      <c r="T250" s="31"/>
      <c r="U250" s="31"/>
      <c r="V250" s="31"/>
      <c r="W250" s="31"/>
      <c r="X250" s="31"/>
      <c r="Y250" s="31"/>
      <c r="Z250" s="52"/>
      <c r="AA250" s="52"/>
      <c r="AB250" s="52"/>
      <c r="AC250" s="52"/>
      <c r="AD250" s="52"/>
      <c r="AE250" s="52"/>
      <c r="AF250" s="52"/>
      <c r="AG250" s="31"/>
      <c r="AH250" s="31"/>
      <c r="AI250" s="31"/>
      <c r="AJ250" s="31"/>
      <c r="AK250" s="31"/>
      <c r="AL250" s="31"/>
      <c r="AM250" s="31"/>
      <c r="AN250" s="43">
        <v>1</v>
      </c>
      <c r="AO250" s="52"/>
      <c r="AP250" s="52"/>
      <c r="AQ250" s="52"/>
      <c r="AR250" s="52"/>
      <c r="AS250" s="31"/>
      <c r="AT250" s="31"/>
      <c r="AU250" s="31"/>
      <c r="AV250" s="31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86">
        <f t="shared" si="9"/>
        <v>2</v>
      </c>
      <c r="BS250" s="86">
        <f t="shared" si="10"/>
        <v>0</v>
      </c>
      <c r="BT250" s="87"/>
    </row>
    <row r="251" ht="21" spans="1:72">
      <c r="A251" s="24">
        <v>37</v>
      </c>
      <c r="B251" s="25" t="s">
        <v>274</v>
      </c>
      <c r="C251" s="25"/>
      <c r="D251" s="50"/>
      <c r="E251" s="42"/>
      <c r="F251" s="43"/>
      <c r="G251" s="44"/>
      <c r="H251" s="24"/>
      <c r="I251" s="24"/>
      <c r="J251" s="24"/>
      <c r="K251" s="24"/>
      <c r="L251" s="31"/>
      <c r="M251" s="31"/>
      <c r="N251" s="43">
        <v>1</v>
      </c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52"/>
      <c r="AA251" s="52"/>
      <c r="AB251" s="52"/>
      <c r="AC251" s="52"/>
      <c r="AD251" s="52"/>
      <c r="AE251" s="52"/>
      <c r="AF251" s="52"/>
      <c r="AG251" s="31"/>
      <c r="AH251" s="31"/>
      <c r="AI251" s="31"/>
      <c r="AJ251" s="31"/>
      <c r="AK251" s="31"/>
      <c r="AL251" s="31"/>
      <c r="AM251" s="31"/>
      <c r="AN251" s="31"/>
      <c r="AO251" s="31"/>
      <c r="AP251" s="43">
        <v>1</v>
      </c>
      <c r="AQ251" s="31"/>
      <c r="AR251" s="31"/>
      <c r="AS251" s="31"/>
      <c r="AT251" s="31"/>
      <c r="AU251" s="31"/>
      <c r="AV251" s="31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86">
        <f t="shared" si="9"/>
        <v>2</v>
      </c>
      <c r="BS251" s="86">
        <f t="shared" si="10"/>
        <v>0</v>
      </c>
      <c r="BT251" s="87"/>
    </row>
    <row r="252" ht="21" spans="1:72">
      <c r="A252" s="24">
        <v>38</v>
      </c>
      <c r="B252" s="25" t="s">
        <v>275</v>
      </c>
      <c r="C252" s="25"/>
      <c r="D252" s="50"/>
      <c r="E252" s="42"/>
      <c r="F252" s="43"/>
      <c r="G252" s="44"/>
      <c r="H252" s="24"/>
      <c r="I252" s="24"/>
      <c r="J252" s="24"/>
      <c r="K252" s="24"/>
      <c r="L252" s="31"/>
      <c r="M252" s="31"/>
      <c r="N252" s="31"/>
      <c r="O252" s="31"/>
      <c r="P252" s="43">
        <v>1</v>
      </c>
      <c r="Q252" s="31"/>
      <c r="R252" s="31"/>
      <c r="S252" s="31"/>
      <c r="T252" s="31"/>
      <c r="U252" s="31"/>
      <c r="V252" s="31"/>
      <c r="W252" s="31"/>
      <c r="X252" s="31"/>
      <c r="Y252" s="31"/>
      <c r="Z252" s="52"/>
      <c r="AA252" s="52"/>
      <c r="AB252" s="52"/>
      <c r="AC252" s="52"/>
      <c r="AD252" s="52"/>
      <c r="AE252" s="52"/>
      <c r="AF252" s="52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43">
        <v>1</v>
      </c>
      <c r="AS252" s="31"/>
      <c r="AT252" s="31"/>
      <c r="AU252" s="31"/>
      <c r="AV252" s="31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86">
        <f t="shared" si="9"/>
        <v>2</v>
      </c>
      <c r="BS252" s="86">
        <f t="shared" si="10"/>
        <v>0</v>
      </c>
      <c r="BT252" s="87"/>
    </row>
    <row r="253" ht="21" spans="1:72">
      <c r="A253" s="24">
        <v>39</v>
      </c>
      <c r="B253" s="25" t="s">
        <v>276</v>
      </c>
      <c r="C253" s="25"/>
      <c r="D253" s="50"/>
      <c r="E253" s="42"/>
      <c r="F253" s="43"/>
      <c r="G253" s="44"/>
      <c r="H253" s="24"/>
      <c r="I253" s="24"/>
      <c r="J253" s="24"/>
      <c r="K253" s="24"/>
      <c r="L253" s="31"/>
      <c r="M253" s="31"/>
      <c r="N253" s="31"/>
      <c r="O253" s="31"/>
      <c r="P253" s="31"/>
      <c r="Q253" s="31"/>
      <c r="R253" s="43">
        <v>1</v>
      </c>
      <c r="S253" s="31"/>
      <c r="T253" s="31"/>
      <c r="U253" s="31"/>
      <c r="V253" s="31"/>
      <c r="W253" s="31"/>
      <c r="X253" s="31"/>
      <c r="Y253" s="31"/>
      <c r="Z253" s="52"/>
      <c r="AA253" s="52"/>
      <c r="AB253" s="52"/>
      <c r="AC253" s="52"/>
      <c r="AD253" s="52"/>
      <c r="AE253" s="52"/>
      <c r="AF253" s="52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43">
        <v>1</v>
      </c>
      <c r="AU253" s="31"/>
      <c r="AV253" s="31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86">
        <f t="shared" si="9"/>
        <v>2</v>
      </c>
      <c r="BS253" s="86">
        <f t="shared" si="10"/>
        <v>0</v>
      </c>
      <c r="BT253" s="87"/>
    </row>
    <row r="254" ht="21" spans="1:72">
      <c r="A254" s="24">
        <v>40</v>
      </c>
      <c r="B254" s="25" t="s">
        <v>277</v>
      </c>
      <c r="C254" s="25"/>
      <c r="D254" s="50"/>
      <c r="E254" s="42"/>
      <c r="F254" s="43"/>
      <c r="G254" s="44"/>
      <c r="H254" s="42">
        <v>1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42">
        <v>1</v>
      </c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42">
        <v>1</v>
      </c>
      <c r="AK254" s="31"/>
      <c r="AL254" s="31"/>
      <c r="AM254" s="31"/>
      <c r="AN254" s="31"/>
      <c r="AO254" s="31"/>
      <c r="AP254" s="52"/>
      <c r="AQ254" s="52"/>
      <c r="AR254" s="52"/>
      <c r="AS254" s="52"/>
      <c r="AT254" s="52"/>
      <c r="AU254" s="31"/>
      <c r="AV254" s="31"/>
      <c r="AW254" s="31"/>
      <c r="AX254" s="42">
        <v>1</v>
      </c>
      <c r="AY254" s="31"/>
      <c r="AZ254" s="31"/>
      <c r="BA254" s="31"/>
      <c r="BB254" s="31"/>
      <c r="BC254" s="31"/>
      <c r="BD254" s="52"/>
      <c r="BE254" s="52"/>
      <c r="BF254" s="52"/>
      <c r="BG254" s="52"/>
      <c r="BH254" s="52"/>
      <c r="BI254" s="31"/>
      <c r="BJ254" s="31"/>
      <c r="BK254" s="31"/>
      <c r="BL254" s="42">
        <v>1</v>
      </c>
      <c r="BM254" s="31"/>
      <c r="BN254" s="31"/>
      <c r="BO254" s="31"/>
      <c r="BP254" s="31"/>
      <c r="BQ254" s="31"/>
      <c r="BR254" s="86">
        <f t="shared" si="9"/>
        <v>5</v>
      </c>
      <c r="BS254" s="86">
        <f t="shared" si="10"/>
        <v>0</v>
      </c>
      <c r="BT254" s="87"/>
    </row>
    <row r="255" ht="21" spans="1:72">
      <c r="A255" s="24">
        <v>41</v>
      </c>
      <c r="B255" s="25" t="s">
        <v>278</v>
      </c>
      <c r="C255" s="25"/>
      <c r="D255" s="50"/>
      <c r="E255" s="42"/>
      <c r="F255" s="43"/>
      <c r="G255" s="44"/>
      <c r="H255" s="31"/>
      <c r="I255" s="31"/>
      <c r="J255" s="42">
        <v>1</v>
      </c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42">
        <v>1</v>
      </c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42">
        <v>1</v>
      </c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42">
        <v>1</v>
      </c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42">
        <v>1</v>
      </c>
      <c r="BO255" s="31"/>
      <c r="BP255" s="31"/>
      <c r="BQ255" s="31"/>
      <c r="BR255" s="86">
        <f t="shared" si="9"/>
        <v>5</v>
      </c>
      <c r="BS255" s="86">
        <f t="shared" si="10"/>
        <v>0</v>
      </c>
      <c r="BT255" s="87"/>
    </row>
    <row r="256" ht="20.25" spans="1:72">
      <c r="A256" s="4" t="s">
        <v>93</v>
      </c>
      <c r="B256" s="58" t="s">
        <v>279</v>
      </c>
      <c r="C256" s="58" t="s">
        <v>280</v>
      </c>
      <c r="D256" s="59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4"/>
      <c r="BS256" s="4"/>
      <c r="BT256" s="89"/>
    </row>
    <row r="257" ht="21" spans="1:72">
      <c r="A257" s="24">
        <v>1</v>
      </c>
      <c r="B257" s="25" t="s">
        <v>281</v>
      </c>
      <c r="C257" s="25"/>
      <c r="D257" s="50"/>
      <c r="E257" s="42"/>
      <c r="F257" s="43"/>
      <c r="G257" s="44"/>
      <c r="H257" s="44">
        <v>1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86">
        <f t="shared" si="9"/>
        <v>1</v>
      </c>
      <c r="BS257" s="86">
        <f t="shared" si="10"/>
        <v>0</v>
      </c>
      <c r="BT257" s="87"/>
    </row>
    <row r="258" ht="21" spans="1:72">
      <c r="A258" s="24">
        <v>2</v>
      </c>
      <c r="B258" s="25" t="s">
        <v>282</v>
      </c>
      <c r="C258" s="25"/>
      <c r="D258" s="50"/>
      <c r="E258" s="42"/>
      <c r="F258" s="43"/>
      <c r="G258" s="44"/>
      <c r="H258" s="52"/>
      <c r="I258" s="52"/>
      <c r="J258" s="52"/>
      <c r="K258" s="52"/>
      <c r="L258" s="44">
        <v>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86">
        <f t="shared" si="9"/>
        <v>1</v>
      </c>
      <c r="BS258" s="86">
        <f t="shared" si="10"/>
        <v>0</v>
      </c>
      <c r="BT258" s="87"/>
    </row>
    <row r="259" ht="21" spans="1:72">
      <c r="A259" s="24">
        <v>3</v>
      </c>
      <c r="B259" s="25" t="s">
        <v>283</v>
      </c>
      <c r="C259" s="25"/>
      <c r="D259" s="50"/>
      <c r="E259" s="42"/>
      <c r="F259" s="43"/>
      <c r="G259" s="44"/>
      <c r="H259" s="52"/>
      <c r="I259" s="52"/>
      <c r="J259" s="52"/>
      <c r="K259" s="52"/>
      <c r="L259" s="52"/>
      <c r="M259" s="52"/>
      <c r="N259" s="44">
        <v>1</v>
      </c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24"/>
      <c r="BK259" s="52"/>
      <c r="BL259" s="52"/>
      <c r="BM259" s="52"/>
      <c r="BN259" s="52"/>
      <c r="BO259" s="52"/>
      <c r="BP259" s="52"/>
      <c r="BQ259" s="52"/>
      <c r="BR259" s="86">
        <f t="shared" si="9"/>
        <v>1</v>
      </c>
      <c r="BS259" s="86">
        <f t="shared" si="10"/>
        <v>0</v>
      </c>
      <c r="BT259" s="87"/>
    </row>
    <row r="260" ht="21" spans="1:72">
      <c r="A260" s="24">
        <v>4</v>
      </c>
      <c r="B260" s="25" t="s">
        <v>284</v>
      </c>
      <c r="C260" s="25"/>
      <c r="D260" s="50"/>
      <c r="E260" s="42"/>
      <c r="F260" s="43"/>
      <c r="G260" s="44"/>
      <c r="H260" s="52"/>
      <c r="I260" s="52"/>
      <c r="J260" s="52"/>
      <c r="K260" s="52"/>
      <c r="L260" s="52"/>
      <c r="M260" s="52"/>
      <c r="N260" s="52"/>
      <c r="O260" s="52"/>
      <c r="P260" s="44">
        <v>1</v>
      </c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24"/>
      <c r="BK260" s="52"/>
      <c r="BL260" s="52"/>
      <c r="BM260" s="52"/>
      <c r="BN260" s="52"/>
      <c r="BO260" s="52"/>
      <c r="BP260" s="52"/>
      <c r="BQ260" s="52"/>
      <c r="BR260" s="86">
        <f t="shared" si="9"/>
        <v>1</v>
      </c>
      <c r="BS260" s="86">
        <f t="shared" si="10"/>
        <v>0</v>
      </c>
      <c r="BT260" s="87"/>
    </row>
    <row r="261" ht="21" spans="1:72">
      <c r="A261" s="24">
        <v>5</v>
      </c>
      <c r="B261" s="25" t="s">
        <v>285</v>
      </c>
      <c r="C261" s="25"/>
      <c r="D261" s="50"/>
      <c r="E261" s="42"/>
      <c r="F261" s="43"/>
      <c r="G261" s="44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44">
        <v>1</v>
      </c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24"/>
      <c r="BK261" s="52"/>
      <c r="BL261" s="52"/>
      <c r="BM261" s="52"/>
      <c r="BN261" s="52"/>
      <c r="BO261" s="52"/>
      <c r="BP261" s="52"/>
      <c r="BQ261" s="52"/>
      <c r="BR261" s="86">
        <f t="shared" si="9"/>
        <v>1</v>
      </c>
      <c r="BS261" s="86">
        <f t="shared" si="10"/>
        <v>0</v>
      </c>
      <c r="BT261" s="87"/>
    </row>
    <row r="262" ht="21" spans="1:72">
      <c r="A262" s="24">
        <v>6</v>
      </c>
      <c r="B262" s="25" t="s">
        <v>286</v>
      </c>
      <c r="C262" s="25"/>
      <c r="D262" s="50"/>
      <c r="E262" s="42"/>
      <c r="F262" s="43"/>
      <c r="G262" s="44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44">
        <v>1</v>
      </c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24"/>
      <c r="BK262" s="52"/>
      <c r="BL262" s="52"/>
      <c r="BM262" s="52"/>
      <c r="BN262" s="52"/>
      <c r="BO262" s="52"/>
      <c r="BP262" s="52"/>
      <c r="BQ262" s="52"/>
      <c r="BR262" s="86">
        <f t="shared" si="9"/>
        <v>1</v>
      </c>
      <c r="BS262" s="86">
        <f t="shared" si="10"/>
        <v>0</v>
      </c>
      <c r="BT262" s="87"/>
    </row>
    <row r="263" ht="21" spans="1:72">
      <c r="A263" s="24">
        <v>7</v>
      </c>
      <c r="B263" s="25" t="s">
        <v>287</v>
      </c>
      <c r="C263" s="25"/>
      <c r="D263" s="50"/>
      <c r="E263" s="42"/>
      <c r="F263" s="43"/>
      <c r="G263" s="44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44">
        <v>1</v>
      </c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24"/>
      <c r="BK263" s="52"/>
      <c r="BL263" s="52"/>
      <c r="BM263" s="52"/>
      <c r="BN263" s="52"/>
      <c r="BO263" s="52"/>
      <c r="BP263" s="52"/>
      <c r="BQ263" s="52"/>
      <c r="BR263" s="86">
        <f t="shared" si="9"/>
        <v>1</v>
      </c>
      <c r="BS263" s="86">
        <f t="shared" si="10"/>
        <v>0</v>
      </c>
      <c r="BT263" s="87"/>
    </row>
    <row r="264" ht="21" spans="1:72">
      <c r="A264" s="24">
        <v>8</v>
      </c>
      <c r="B264" s="25" t="s">
        <v>288</v>
      </c>
      <c r="C264" s="25"/>
      <c r="D264" s="50"/>
      <c r="E264" s="42"/>
      <c r="F264" s="43"/>
      <c r="G264" s="44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44">
        <v>1</v>
      </c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24"/>
      <c r="BK264" s="52"/>
      <c r="BL264" s="52"/>
      <c r="BM264" s="52"/>
      <c r="BN264" s="52"/>
      <c r="BO264" s="52"/>
      <c r="BP264" s="52"/>
      <c r="BQ264" s="52"/>
      <c r="BR264" s="86">
        <f t="shared" si="9"/>
        <v>1</v>
      </c>
      <c r="BS264" s="86">
        <f t="shared" si="10"/>
        <v>0</v>
      </c>
      <c r="BT264" s="87"/>
    </row>
    <row r="265" ht="21" spans="1:72">
      <c r="A265" s="24">
        <v>9</v>
      </c>
      <c r="B265" s="25" t="s">
        <v>289</v>
      </c>
      <c r="C265" s="25"/>
      <c r="D265" s="50"/>
      <c r="E265" s="42"/>
      <c r="F265" s="43"/>
      <c r="G265" s="44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44">
        <v>1</v>
      </c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24"/>
      <c r="BK265" s="52"/>
      <c r="BL265" s="52"/>
      <c r="BM265" s="52"/>
      <c r="BN265" s="52"/>
      <c r="BO265" s="52"/>
      <c r="BP265" s="52"/>
      <c r="BQ265" s="52"/>
      <c r="BR265" s="86">
        <f t="shared" ref="BR265:BR297" si="11">SUM(H265,J265,L265,N265,P265,R265,T265,V265,X265,Z265,AB265,AD265,AF265,AH265,AJ265,AL265,AN265,AP265,AR265,AT265,AV265,AX265,AZ265,BB265,BD265,BF265,BH265,BJ265,BL265,BN265,BP265)</f>
        <v>1</v>
      </c>
      <c r="BS265" s="86">
        <f t="shared" ref="BS265:BS297" si="12">SUM(I265,K265,M265,O265,Q265,S265,U265,W265,Y265,AA265,AC265,AE265,AG265,AI265,AK265,AM265,AO265,AQ265,AS265,AU265,AW265,AY265,BA265,BC265,BE265,BG265,BI265,BK265,BM265,BO265,BQ265)</f>
        <v>0</v>
      </c>
      <c r="BT265" s="87"/>
    </row>
    <row r="266" ht="21" spans="1:72">
      <c r="A266" s="24">
        <v>10</v>
      </c>
      <c r="B266" s="25" t="s">
        <v>290</v>
      </c>
      <c r="C266" s="25"/>
      <c r="D266" s="50"/>
      <c r="E266" s="42"/>
      <c r="F266" s="43"/>
      <c r="G266" s="44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44">
        <v>1</v>
      </c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24"/>
      <c r="BK266" s="52"/>
      <c r="BL266" s="52"/>
      <c r="BM266" s="52"/>
      <c r="BN266" s="52"/>
      <c r="BO266" s="52"/>
      <c r="BP266" s="52"/>
      <c r="BQ266" s="52"/>
      <c r="BR266" s="86">
        <f t="shared" si="11"/>
        <v>1</v>
      </c>
      <c r="BS266" s="86">
        <f t="shared" si="12"/>
        <v>0</v>
      </c>
      <c r="BT266" s="87"/>
    </row>
    <row r="267" ht="21" spans="1:72">
      <c r="A267" s="24">
        <v>11</v>
      </c>
      <c r="B267" s="25" t="s">
        <v>291</v>
      </c>
      <c r="C267" s="25"/>
      <c r="D267" s="50"/>
      <c r="E267" s="42"/>
      <c r="F267" s="43"/>
      <c r="G267" s="44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44">
        <v>1</v>
      </c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24"/>
      <c r="BK267" s="52"/>
      <c r="BL267" s="52"/>
      <c r="BM267" s="52"/>
      <c r="BN267" s="52"/>
      <c r="BO267" s="52"/>
      <c r="BP267" s="52"/>
      <c r="BQ267" s="52"/>
      <c r="BR267" s="86">
        <f t="shared" si="11"/>
        <v>1</v>
      </c>
      <c r="BS267" s="86">
        <f t="shared" si="12"/>
        <v>0</v>
      </c>
      <c r="BT267" s="87"/>
    </row>
    <row r="268" ht="21" spans="1:72">
      <c r="A268" s="24">
        <v>12</v>
      </c>
      <c r="B268" s="25" t="s">
        <v>292</v>
      </c>
      <c r="C268" s="25"/>
      <c r="D268" s="50"/>
      <c r="E268" s="42"/>
      <c r="F268" s="43"/>
      <c r="G268" s="44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44">
        <v>1</v>
      </c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24"/>
      <c r="BK268" s="52"/>
      <c r="BL268" s="52"/>
      <c r="BM268" s="52"/>
      <c r="BN268" s="52"/>
      <c r="BO268" s="52"/>
      <c r="BP268" s="52"/>
      <c r="BQ268" s="52"/>
      <c r="BR268" s="86">
        <f t="shared" si="11"/>
        <v>1</v>
      </c>
      <c r="BS268" s="86">
        <f t="shared" si="12"/>
        <v>0</v>
      </c>
      <c r="BT268" s="87"/>
    </row>
    <row r="269" ht="21" spans="1:72">
      <c r="A269" s="24">
        <v>13</v>
      </c>
      <c r="B269" s="25" t="s">
        <v>293</v>
      </c>
      <c r="C269" s="25"/>
      <c r="D269" s="50"/>
      <c r="E269" s="42"/>
      <c r="F269" s="43"/>
      <c r="G269" s="44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44">
        <v>1</v>
      </c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24"/>
      <c r="BK269" s="52"/>
      <c r="BL269" s="52"/>
      <c r="BM269" s="52"/>
      <c r="BN269" s="52"/>
      <c r="BO269" s="52"/>
      <c r="BP269" s="52"/>
      <c r="BQ269" s="52"/>
      <c r="BR269" s="86">
        <f t="shared" si="11"/>
        <v>1</v>
      </c>
      <c r="BS269" s="86">
        <f t="shared" si="12"/>
        <v>0</v>
      </c>
      <c r="BT269" s="87"/>
    </row>
    <row r="270" ht="21" spans="1:72">
      <c r="A270" s="24">
        <v>14</v>
      </c>
      <c r="B270" s="25" t="s">
        <v>294</v>
      </c>
      <c r="C270" s="25"/>
      <c r="D270" s="50"/>
      <c r="E270" s="42"/>
      <c r="F270" s="43"/>
      <c r="G270" s="44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44">
        <v>1</v>
      </c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24"/>
      <c r="BK270" s="52"/>
      <c r="BL270" s="52"/>
      <c r="BM270" s="52"/>
      <c r="BN270" s="52"/>
      <c r="BO270" s="52"/>
      <c r="BP270" s="52"/>
      <c r="BQ270" s="52"/>
      <c r="BR270" s="86">
        <f t="shared" si="11"/>
        <v>1</v>
      </c>
      <c r="BS270" s="86">
        <f t="shared" si="12"/>
        <v>0</v>
      </c>
      <c r="BT270" s="87"/>
    </row>
    <row r="271" ht="21" spans="1:72">
      <c r="A271" s="24">
        <v>15</v>
      </c>
      <c r="B271" s="25" t="s">
        <v>295</v>
      </c>
      <c r="C271" s="25"/>
      <c r="D271" s="50"/>
      <c r="E271" s="42"/>
      <c r="F271" s="43"/>
      <c r="G271" s="44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44">
        <v>1</v>
      </c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24"/>
      <c r="BK271" s="52"/>
      <c r="BL271" s="52"/>
      <c r="BM271" s="52"/>
      <c r="BN271" s="52"/>
      <c r="BO271" s="52"/>
      <c r="BP271" s="52"/>
      <c r="BQ271" s="52"/>
      <c r="BR271" s="86">
        <f t="shared" si="11"/>
        <v>1</v>
      </c>
      <c r="BS271" s="86">
        <f t="shared" si="12"/>
        <v>0</v>
      </c>
      <c r="BT271" s="87"/>
    </row>
    <row r="272" ht="21" spans="1:72">
      <c r="A272" s="24">
        <v>16</v>
      </c>
      <c r="B272" s="25" t="s">
        <v>296</v>
      </c>
      <c r="C272" s="25"/>
      <c r="D272" s="50"/>
      <c r="E272" s="42"/>
      <c r="F272" s="43"/>
      <c r="G272" s="44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44">
        <v>1</v>
      </c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24"/>
      <c r="BK272" s="52"/>
      <c r="BL272" s="52"/>
      <c r="BM272" s="52"/>
      <c r="BN272" s="52"/>
      <c r="BO272" s="52"/>
      <c r="BP272" s="52"/>
      <c r="BQ272" s="52"/>
      <c r="BR272" s="86">
        <f t="shared" si="11"/>
        <v>1</v>
      </c>
      <c r="BS272" s="86">
        <f t="shared" si="12"/>
        <v>0</v>
      </c>
      <c r="BT272" s="87"/>
    </row>
    <row r="273" ht="21" spans="1:72">
      <c r="A273" s="24">
        <v>17</v>
      </c>
      <c r="B273" s="25" t="s">
        <v>297</v>
      </c>
      <c r="C273" s="25"/>
      <c r="D273" s="50"/>
      <c r="E273" s="42"/>
      <c r="F273" s="43"/>
      <c r="G273" s="44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44">
        <v>1</v>
      </c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24"/>
      <c r="BK273" s="52"/>
      <c r="BL273" s="52"/>
      <c r="BM273" s="52"/>
      <c r="BN273" s="52"/>
      <c r="BO273" s="52"/>
      <c r="BP273" s="52"/>
      <c r="BQ273" s="52"/>
      <c r="BR273" s="86">
        <f t="shared" si="11"/>
        <v>1</v>
      </c>
      <c r="BS273" s="86">
        <f t="shared" si="12"/>
        <v>0</v>
      </c>
      <c r="BT273" s="87"/>
    </row>
    <row r="274" ht="21" spans="1:72">
      <c r="A274" s="24">
        <v>19</v>
      </c>
      <c r="B274" s="25" t="s">
        <v>298</v>
      </c>
      <c r="C274" s="25"/>
      <c r="D274" s="50"/>
      <c r="E274" s="42"/>
      <c r="F274" s="43"/>
      <c r="G274" s="44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44">
        <v>1</v>
      </c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24"/>
      <c r="BK274" s="52"/>
      <c r="BL274" s="52"/>
      <c r="BM274" s="52"/>
      <c r="BN274" s="52"/>
      <c r="BO274" s="52"/>
      <c r="BP274" s="52"/>
      <c r="BQ274" s="52"/>
      <c r="BR274" s="86">
        <f t="shared" si="11"/>
        <v>1</v>
      </c>
      <c r="BS274" s="86">
        <f t="shared" si="12"/>
        <v>0</v>
      </c>
      <c r="BT274" s="87"/>
    </row>
    <row r="275" ht="21" spans="1:72">
      <c r="A275" s="24">
        <v>19</v>
      </c>
      <c r="B275" s="25" t="s">
        <v>299</v>
      </c>
      <c r="C275" s="25"/>
      <c r="D275" s="50"/>
      <c r="E275" s="42"/>
      <c r="F275" s="43"/>
      <c r="G275" s="44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44">
        <v>1</v>
      </c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24"/>
      <c r="BK275" s="24"/>
      <c r="BL275" s="24"/>
      <c r="BM275" s="24"/>
      <c r="BN275" s="24"/>
      <c r="BO275" s="24"/>
      <c r="BP275" s="24"/>
      <c r="BQ275" s="52"/>
      <c r="BR275" s="86">
        <f t="shared" si="11"/>
        <v>1</v>
      </c>
      <c r="BS275" s="86">
        <f t="shared" si="12"/>
        <v>0</v>
      </c>
      <c r="BT275" s="87"/>
    </row>
    <row r="276" ht="21" spans="1:72">
      <c r="A276" s="24">
        <v>20</v>
      </c>
      <c r="B276" s="25" t="s">
        <v>300</v>
      </c>
      <c r="C276" s="25"/>
      <c r="D276" s="50"/>
      <c r="E276" s="42"/>
      <c r="F276" s="43"/>
      <c r="G276" s="44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44">
        <v>1</v>
      </c>
      <c r="BC276" s="52"/>
      <c r="BD276" s="52"/>
      <c r="BE276" s="52"/>
      <c r="BF276" s="52"/>
      <c r="BG276" s="52"/>
      <c r="BH276" s="52"/>
      <c r="BI276" s="52"/>
      <c r="BJ276" s="24"/>
      <c r="BK276" s="24"/>
      <c r="BL276" s="24"/>
      <c r="BM276" s="24"/>
      <c r="BN276" s="24"/>
      <c r="BO276" s="24"/>
      <c r="BP276" s="24"/>
      <c r="BQ276" s="52"/>
      <c r="BR276" s="86">
        <f t="shared" si="11"/>
        <v>1</v>
      </c>
      <c r="BS276" s="86">
        <f t="shared" si="12"/>
        <v>0</v>
      </c>
      <c r="BT276" s="87"/>
    </row>
    <row r="277" ht="20.25" spans="1:72">
      <c r="A277" s="4" t="s">
        <v>127</v>
      </c>
      <c r="B277" s="58" t="s">
        <v>301</v>
      </c>
      <c r="C277" s="58" t="s">
        <v>280</v>
      </c>
      <c r="D277" s="59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4"/>
      <c r="BS277" s="4"/>
      <c r="BT277" s="89"/>
    </row>
    <row r="278" ht="21" spans="1:72">
      <c r="A278" s="24">
        <v>1</v>
      </c>
      <c r="B278" s="25" t="s">
        <v>281</v>
      </c>
      <c r="C278" s="25"/>
      <c r="D278" s="50"/>
      <c r="E278" s="42"/>
      <c r="F278" s="43"/>
      <c r="G278" s="44"/>
      <c r="H278" s="44">
        <v>1</v>
      </c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86">
        <f t="shared" si="11"/>
        <v>1</v>
      </c>
      <c r="BS278" s="86">
        <f t="shared" si="12"/>
        <v>0</v>
      </c>
      <c r="BT278" s="87"/>
    </row>
    <row r="279" ht="21" spans="1:72">
      <c r="A279" s="24">
        <v>2</v>
      </c>
      <c r="B279" s="25" t="s">
        <v>282</v>
      </c>
      <c r="C279" s="25"/>
      <c r="D279" s="50"/>
      <c r="E279" s="42"/>
      <c r="F279" s="43"/>
      <c r="G279" s="44"/>
      <c r="H279" s="52"/>
      <c r="I279" s="52"/>
      <c r="J279" s="52"/>
      <c r="K279" s="52"/>
      <c r="L279" s="44">
        <v>1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86">
        <f t="shared" si="11"/>
        <v>1</v>
      </c>
      <c r="BS279" s="86">
        <f t="shared" si="12"/>
        <v>0</v>
      </c>
      <c r="BT279" s="87"/>
    </row>
    <row r="280" ht="21" spans="1:72">
      <c r="A280" s="24">
        <v>3</v>
      </c>
      <c r="B280" s="25" t="s">
        <v>283</v>
      </c>
      <c r="C280" s="25"/>
      <c r="D280" s="50"/>
      <c r="E280" s="42"/>
      <c r="F280" s="43"/>
      <c r="G280" s="44"/>
      <c r="H280" s="52"/>
      <c r="I280" s="52"/>
      <c r="J280" s="52"/>
      <c r="K280" s="52"/>
      <c r="L280" s="52"/>
      <c r="M280" s="52"/>
      <c r="N280" s="44">
        <v>1</v>
      </c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86">
        <f t="shared" si="11"/>
        <v>1</v>
      </c>
      <c r="BS280" s="86">
        <f t="shared" si="12"/>
        <v>0</v>
      </c>
      <c r="BT280" s="87"/>
    </row>
    <row r="281" ht="21" spans="1:72">
      <c r="A281" s="24">
        <v>4</v>
      </c>
      <c r="B281" s="25" t="s">
        <v>284</v>
      </c>
      <c r="C281" s="25"/>
      <c r="D281" s="50"/>
      <c r="E281" s="42"/>
      <c r="F281" s="43"/>
      <c r="G281" s="44"/>
      <c r="H281" s="52"/>
      <c r="I281" s="52"/>
      <c r="J281" s="52"/>
      <c r="K281" s="52"/>
      <c r="L281" s="52"/>
      <c r="M281" s="52"/>
      <c r="N281" s="52"/>
      <c r="O281" s="52"/>
      <c r="P281" s="44">
        <v>1</v>
      </c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86">
        <f t="shared" si="11"/>
        <v>1</v>
      </c>
      <c r="BS281" s="86">
        <f t="shared" si="12"/>
        <v>0</v>
      </c>
      <c r="BT281" s="87"/>
    </row>
    <row r="282" ht="21" spans="1:72">
      <c r="A282" s="24">
        <v>5</v>
      </c>
      <c r="B282" s="25" t="s">
        <v>285</v>
      </c>
      <c r="C282" s="25"/>
      <c r="D282" s="50"/>
      <c r="E282" s="42"/>
      <c r="F282" s="43"/>
      <c r="G282" s="44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44">
        <v>1</v>
      </c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86">
        <f t="shared" si="11"/>
        <v>1</v>
      </c>
      <c r="BS282" s="86">
        <f t="shared" si="12"/>
        <v>0</v>
      </c>
      <c r="BT282" s="87"/>
    </row>
    <row r="283" ht="21" spans="1:72">
      <c r="A283" s="24">
        <v>6</v>
      </c>
      <c r="B283" s="25" t="s">
        <v>286</v>
      </c>
      <c r="C283" s="25"/>
      <c r="D283" s="50"/>
      <c r="E283" s="42"/>
      <c r="F283" s="43"/>
      <c r="G283" s="44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44">
        <v>1</v>
      </c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86">
        <f t="shared" si="11"/>
        <v>1</v>
      </c>
      <c r="BS283" s="86">
        <f t="shared" si="12"/>
        <v>0</v>
      </c>
      <c r="BT283" s="87"/>
    </row>
    <row r="284" ht="21" spans="1:72">
      <c r="A284" s="24">
        <v>7</v>
      </c>
      <c r="B284" s="25" t="s">
        <v>287</v>
      </c>
      <c r="C284" s="25"/>
      <c r="D284" s="50"/>
      <c r="E284" s="42"/>
      <c r="F284" s="43"/>
      <c r="G284" s="44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44">
        <v>1</v>
      </c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86">
        <f t="shared" si="11"/>
        <v>1</v>
      </c>
      <c r="BS284" s="86">
        <f t="shared" si="12"/>
        <v>0</v>
      </c>
      <c r="BT284" s="87"/>
    </row>
    <row r="285" ht="21" spans="1:72">
      <c r="A285" s="24">
        <v>8</v>
      </c>
      <c r="B285" s="25" t="s">
        <v>288</v>
      </c>
      <c r="C285" s="25"/>
      <c r="D285" s="50"/>
      <c r="E285" s="42"/>
      <c r="F285" s="43"/>
      <c r="G285" s="44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44">
        <v>1</v>
      </c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86">
        <f t="shared" si="11"/>
        <v>1</v>
      </c>
      <c r="BS285" s="86">
        <f t="shared" si="12"/>
        <v>0</v>
      </c>
      <c r="BT285" s="87"/>
    </row>
    <row r="286" ht="21" spans="1:72">
      <c r="A286" s="24">
        <v>9</v>
      </c>
      <c r="B286" s="25" t="s">
        <v>289</v>
      </c>
      <c r="C286" s="25"/>
      <c r="D286" s="50"/>
      <c r="E286" s="42"/>
      <c r="F286" s="43"/>
      <c r="G286" s="44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44">
        <v>1</v>
      </c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86">
        <f t="shared" si="11"/>
        <v>1</v>
      </c>
      <c r="BS286" s="86">
        <f t="shared" si="12"/>
        <v>0</v>
      </c>
      <c r="BT286" s="87"/>
    </row>
    <row r="287" ht="21" spans="1:72">
      <c r="A287" s="24">
        <v>10</v>
      </c>
      <c r="B287" s="25" t="s">
        <v>290</v>
      </c>
      <c r="C287" s="25"/>
      <c r="D287" s="50"/>
      <c r="E287" s="42"/>
      <c r="F287" s="43"/>
      <c r="G287" s="44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44">
        <v>1</v>
      </c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86">
        <f t="shared" si="11"/>
        <v>1</v>
      </c>
      <c r="BS287" s="86">
        <f t="shared" si="12"/>
        <v>0</v>
      </c>
      <c r="BT287" s="87"/>
    </row>
    <row r="288" ht="21" spans="1:72">
      <c r="A288" s="24">
        <v>11</v>
      </c>
      <c r="B288" s="25" t="s">
        <v>291</v>
      </c>
      <c r="C288" s="25"/>
      <c r="D288" s="50"/>
      <c r="E288" s="42"/>
      <c r="F288" s="43"/>
      <c r="G288" s="44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44">
        <v>1</v>
      </c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86">
        <f t="shared" si="11"/>
        <v>1</v>
      </c>
      <c r="BS288" s="86">
        <f t="shared" si="12"/>
        <v>0</v>
      </c>
      <c r="BT288" s="87"/>
    </row>
    <row r="289" ht="21" spans="1:72">
      <c r="A289" s="24">
        <v>12</v>
      </c>
      <c r="B289" s="25" t="s">
        <v>292</v>
      </c>
      <c r="C289" s="25"/>
      <c r="D289" s="50"/>
      <c r="E289" s="42"/>
      <c r="F289" s="43"/>
      <c r="G289" s="44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44">
        <v>1</v>
      </c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86">
        <f t="shared" si="11"/>
        <v>1</v>
      </c>
      <c r="BS289" s="86">
        <f t="shared" si="12"/>
        <v>0</v>
      </c>
      <c r="BT289" s="87"/>
    </row>
    <row r="290" ht="21" spans="1:72">
      <c r="A290" s="24">
        <v>13</v>
      </c>
      <c r="B290" s="25" t="s">
        <v>293</v>
      </c>
      <c r="C290" s="25"/>
      <c r="D290" s="50"/>
      <c r="E290" s="42"/>
      <c r="F290" s="43"/>
      <c r="G290" s="44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44">
        <v>1</v>
      </c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86">
        <f t="shared" si="11"/>
        <v>1</v>
      </c>
      <c r="BS290" s="86">
        <f t="shared" si="12"/>
        <v>0</v>
      </c>
      <c r="BT290" s="87"/>
    </row>
    <row r="291" ht="21" spans="1:72">
      <c r="A291" s="24">
        <v>14</v>
      </c>
      <c r="B291" s="25" t="s">
        <v>294</v>
      </c>
      <c r="C291" s="25"/>
      <c r="D291" s="50"/>
      <c r="E291" s="42"/>
      <c r="F291" s="43"/>
      <c r="G291" s="44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44">
        <v>1</v>
      </c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86">
        <f t="shared" si="11"/>
        <v>1</v>
      </c>
      <c r="BS291" s="86">
        <f t="shared" si="12"/>
        <v>0</v>
      </c>
      <c r="BT291" s="87"/>
    </row>
    <row r="292" ht="21" spans="1:72">
      <c r="A292" s="24">
        <v>15</v>
      </c>
      <c r="B292" s="25" t="s">
        <v>295</v>
      </c>
      <c r="C292" s="25"/>
      <c r="D292" s="50"/>
      <c r="E292" s="42"/>
      <c r="F292" s="43"/>
      <c r="G292" s="44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44">
        <v>1</v>
      </c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86">
        <f t="shared" si="11"/>
        <v>1</v>
      </c>
      <c r="BS292" s="86">
        <f t="shared" si="12"/>
        <v>0</v>
      </c>
      <c r="BT292" s="87"/>
    </row>
    <row r="293" ht="21" spans="1:72">
      <c r="A293" s="24">
        <v>16</v>
      </c>
      <c r="B293" s="25" t="s">
        <v>296</v>
      </c>
      <c r="C293" s="25"/>
      <c r="D293" s="50"/>
      <c r="E293" s="42"/>
      <c r="F293" s="43"/>
      <c r="G293" s="44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44">
        <v>1</v>
      </c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86">
        <f t="shared" si="11"/>
        <v>1</v>
      </c>
      <c r="BS293" s="86">
        <f t="shared" si="12"/>
        <v>0</v>
      </c>
      <c r="BT293" s="87"/>
    </row>
    <row r="294" ht="21" spans="1:72">
      <c r="A294" s="24">
        <v>17</v>
      </c>
      <c r="B294" s="25" t="s">
        <v>297</v>
      </c>
      <c r="C294" s="25"/>
      <c r="D294" s="50"/>
      <c r="E294" s="42"/>
      <c r="F294" s="43"/>
      <c r="G294" s="44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44">
        <v>1</v>
      </c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86">
        <f t="shared" si="11"/>
        <v>1</v>
      </c>
      <c r="BS294" s="86">
        <f t="shared" si="12"/>
        <v>0</v>
      </c>
      <c r="BT294" s="87"/>
    </row>
    <row r="295" ht="21" spans="1:72">
      <c r="A295" s="24">
        <v>19</v>
      </c>
      <c r="B295" s="25" t="s">
        <v>298</v>
      </c>
      <c r="C295" s="25"/>
      <c r="D295" s="50"/>
      <c r="E295" s="42"/>
      <c r="F295" s="43"/>
      <c r="G295" s="44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44">
        <v>1</v>
      </c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86">
        <f t="shared" si="11"/>
        <v>1</v>
      </c>
      <c r="BS295" s="86">
        <f t="shared" si="12"/>
        <v>0</v>
      </c>
      <c r="BT295" s="87"/>
    </row>
    <row r="296" ht="21" spans="1:72">
      <c r="A296" s="24">
        <v>19</v>
      </c>
      <c r="B296" s="25" t="s">
        <v>299</v>
      </c>
      <c r="C296" s="25"/>
      <c r="D296" s="50"/>
      <c r="E296" s="42"/>
      <c r="F296" s="43"/>
      <c r="G296" s="44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44">
        <v>1</v>
      </c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24"/>
      <c r="BM296" s="24"/>
      <c r="BN296" s="24"/>
      <c r="BO296" s="24"/>
      <c r="BP296" s="24"/>
      <c r="BQ296" s="52"/>
      <c r="BR296" s="86">
        <f t="shared" si="11"/>
        <v>1</v>
      </c>
      <c r="BS296" s="86">
        <f t="shared" si="12"/>
        <v>0</v>
      </c>
      <c r="BT296" s="87"/>
    </row>
    <row r="297" ht="21" spans="1:72">
      <c r="A297" s="24">
        <v>20</v>
      </c>
      <c r="B297" s="25" t="s">
        <v>300</v>
      </c>
      <c r="C297" s="25"/>
      <c r="D297" s="50"/>
      <c r="E297" s="42"/>
      <c r="F297" s="43"/>
      <c r="G297" s="44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44">
        <v>1</v>
      </c>
      <c r="BC297" s="52"/>
      <c r="BD297" s="52"/>
      <c r="BE297" s="52"/>
      <c r="BF297" s="52"/>
      <c r="BG297" s="52"/>
      <c r="BH297" s="52"/>
      <c r="BI297" s="52"/>
      <c r="BJ297" s="52"/>
      <c r="BK297" s="52"/>
      <c r="BL297" s="24"/>
      <c r="BM297" s="24"/>
      <c r="BN297" s="24"/>
      <c r="BO297" s="24"/>
      <c r="BP297" s="24"/>
      <c r="BQ297" s="52"/>
      <c r="BR297" s="86">
        <f t="shared" si="11"/>
        <v>1</v>
      </c>
      <c r="BS297" s="86">
        <f t="shared" si="12"/>
        <v>0</v>
      </c>
      <c r="BT297" s="87"/>
    </row>
    <row r="298" ht="20.25" spans="1:72">
      <c r="A298" s="57" t="s">
        <v>127</v>
      </c>
      <c r="B298" s="124" t="s">
        <v>302</v>
      </c>
      <c r="C298" s="125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119"/>
    </row>
    <row r="299" ht="21" spans="1:72">
      <c r="A299" s="24">
        <v>1</v>
      </c>
      <c r="B299" s="25" t="s">
        <v>303</v>
      </c>
      <c r="C299" s="25" t="s">
        <v>165</v>
      </c>
      <c r="D299" s="50"/>
      <c r="E299" s="42"/>
      <c r="F299" s="43">
        <v>1</v>
      </c>
      <c r="G299" s="44"/>
      <c r="H299" s="43">
        <v>1</v>
      </c>
      <c r="I299" s="52"/>
      <c r="J299" s="52"/>
      <c r="K299" s="54"/>
      <c r="L299" s="36"/>
      <c r="M299" s="54"/>
      <c r="N299" s="36"/>
      <c r="O299" s="36"/>
      <c r="P299" s="54"/>
      <c r="Q299" s="54"/>
      <c r="R299" s="54"/>
      <c r="S299" s="54"/>
      <c r="T299" s="36"/>
      <c r="U299" s="36"/>
      <c r="V299" s="36"/>
      <c r="W299" s="52"/>
      <c r="X299" s="52"/>
      <c r="Y299" s="54"/>
      <c r="Z299" s="36"/>
      <c r="AA299" s="54"/>
      <c r="AB299" s="36"/>
      <c r="AC299" s="36"/>
      <c r="AD299" s="54"/>
      <c r="AE299" s="54"/>
      <c r="AF299" s="54"/>
      <c r="AG299" s="54"/>
      <c r="AH299" s="36"/>
      <c r="AI299" s="36"/>
      <c r="AJ299" s="43">
        <v>1</v>
      </c>
      <c r="AK299" s="52"/>
      <c r="AL299" s="52"/>
      <c r="AM299" s="54"/>
      <c r="AN299" s="36"/>
      <c r="AO299" s="54"/>
      <c r="AP299" s="36"/>
      <c r="AQ299" s="54"/>
      <c r="AR299" s="54"/>
      <c r="AS299" s="54"/>
      <c r="AT299" s="54"/>
      <c r="AU299" s="54"/>
      <c r="AV299" s="36"/>
      <c r="AW299" s="36"/>
      <c r="AX299" s="52"/>
      <c r="AY299" s="52"/>
      <c r="AZ299" s="52"/>
      <c r="BA299" s="54"/>
      <c r="BB299" s="36"/>
      <c r="BC299" s="54"/>
      <c r="BD299" s="36"/>
      <c r="BE299" s="54"/>
      <c r="BF299" s="54"/>
      <c r="BG299" s="54"/>
      <c r="BH299" s="54"/>
      <c r="BI299" s="54"/>
      <c r="BJ299" s="36"/>
      <c r="BK299" s="36"/>
      <c r="BL299" s="52"/>
      <c r="BM299" s="52"/>
      <c r="BN299" s="52"/>
      <c r="BO299" s="54"/>
      <c r="BP299" s="36"/>
      <c r="BQ299" s="54"/>
      <c r="BR299" s="86">
        <f t="shared" ref="BR299:BR301" si="13">SUM(H299,J299,L299,N299,P299,R299,T299,V299,X299,Z299,AB299,AD299,AF299,AH299,AJ299,AL299,AN299,AP299,AR299,AT299,AV299,AX299,AZ299,BB299,BD299,BF299,BH299,BJ299,BL299,BN299,BP299)</f>
        <v>2</v>
      </c>
      <c r="BS299" s="86">
        <f t="shared" ref="BS299:BS301" si="14">SUM(I299,K299,M299,O299,Q299,S299,U299,W299,Y299,AA299,AC299,AE299,AG299,AI299,AK299,AM299,AO299,AQ299,AS299,AU299,AW299,AY299,BA299,BC299,BE299,BG299,BI299,BK299,BM299,BO299,BQ299)</f>
        <v>0</v>
      </c>
      <c r="BT299" s="87"/>
    </row>
    <row r="300" ht="21" spans="1:72">
      <c r="A300" s="24">
        <v>2</v>
      </c>
      <c r="B300" s="25" t="s">
        <v>304</v>
      </c>
      <c r="C300" s="25" t="s">
        <v>122</v>
      </c>
      <c r="D300" s="50"/>
      <c r="E300" s="42"/>
      <c r="F300" s="43">
        <v>1</v>
      </c>
      <c r="G300" s="44"/>
      <c r="H300" s="42">
        <v>1</v>
      </c>
      <c r="I300" s="52"/>
      <c r="J300" s="52"/>
      <c r="K300" s="36"/>
      <c r="L300" s="36"/>
      <c r="M300" s="36"/>
      <c r="N300" s="36"/>
      <c r="O300" s="36"/>
      <c r="P300" s="36"/>
      <c r="Q300" s="36"/>
      <c r="R300" s="36"/>
      <c r="S300" s="36"/>
      <c r="T300" s="54"/>
      <c r="U300" s="54"/>
      <c r="V300" s="42">
        <v>1</v>
      </c>
      <c r="W300" s="52"/>
      <c r="X300" s="52"/>
      <c r="Y300" s="36"/>
      <c r="Z300" s="54"/>
      <c r="AA300" s="36"/>
      <c r="AB300" s="36"/>
      <c r="AC300" s="36"/>
      <c r="AD300" s="36"/>
      <c r="AE300" s="36"/>
      <c r="AF300" s="36"/>
      <c r="AG300" s="36"/>
      <c r="AH300" s="54"/>
      <c r="AI300" s="54"/>
      <c r="AJ300" s="42">
        <v>1</v>
      </c>
      <c r="AK300" s="52"/>
      <c r="AL300" s="52"/>
      <c r="AM300" s="36"/>
      <c r="AN300" s="54"/>
      <c r="AO300" s="36"/>
      <c r="AP300" s="36"/>
      <c r="AQ300" s="36"/>
      <c r="AR300" s="54"/>
      <c r="AS300" s="36"/>
      <c r="AT300" s="36"/>
      <c r="AU300" s="36"/>
      <c r="AV300" s="54"/>
      <c r="AW300" s="54"/>
      <c r="AX300" s="42">
        <v>1</v>
      </c>
      <c r="AY300" s="52"/>
      <c r="AZ300" s="52"/>
      <c r="BA300" s="36"/>
      <c r="BB300" s="54"/>
      <c r="BC300" s="36"/>
      <c r="BD300" s="36"/>
      <c r="BE300" s="36"/>
      <c r="BF300" s="54"/>
      <c r="BG300" s="36"/>
      <c r="BH300" s="36"/>
      <c r="BI300" s="36"/>
      <c r="BJ300" s="54"/>
      <c r="BK300" s="54"/>
      <c r="BL300" s="42">
        <v>1</v>
      </c>
      <c r="BM300" s="52"/>
      <c r="BN300" s="52"/>
      <c r="BO300" s="36"/>
      <c r="BP300" s="54"/>
      <c r="BQ300" s="36"/>
      <c r="BR300" s="86">
        <f t="shared" si="13"/>
        <v>5</v>
      </c>
      <c r="BS300" s="86">
        <f t="shared" si="14"/>
        <v>0</v>
      </c>
      <c r="BT300" s="87"/>
    </row>
    <row r="301" ht="21" spans="1:72">
      <c r="A301" s="24">
        <v>3</v>
      </c>
      <c r="B301" s="25" t="s">
        <v>305</v>
      </c>
      <c r="C301" s="25" t="s">
        <v>122</v>
      </c>
      <c r="D301" s="50"/>
      <c r="E301" s="42"/>
      <c r="F301" s="43">
        <v>1</v>
      </c>
      <c r="G301" s="44"/>
      <c r="H301" s="42">
        <v>1</v>
      </c>
      <c r="I301" s="52"/>
      <c r="J301" s="52"/>
      <c r="K301" s="36"/>
      <c r="L301" s="36"/>
      <c r="M301" s="36"/>
      <c r="N301" s="36"/>
      <c r="O301" s="36"/>
      <c r="P301" s="36"/>
      <c r="Q301" s="36"/>
      <c r="R301" s="36"/>
      <c r="S301" s="36"/>
      <c r="T301" s="54"/>
      <c r="U301" s="54"/>
      <c r="V301" s="42">
        <v>1</v>
      </c>
      <c r="W301" s="52"/>
      <c r="X301" s="52"/>
      <c r="Y301" s="36"/>
      <c r="Z301" s="54"/>
      <c r="AA301" s="36"/>
      <c r="AB301" s="36"/>
      <c r="AC301" s="36"/>
      <c r="AD301" s="36"/>
      <c r="AE301" s="36"/>
      <c r="AF301" s="36"/>
      <c r="AG301" s="36"/>
      <c r="AH301" s="54"/>
      <c r="AI301" s="54"/>
      <c r="AJ301" s="42">
        <v>1</v>
      </c>
      <c r="AK301" s="52"/>
      <c r="AL301" s="52"/>
      <c r="AM301" s="36"/>
      <c r="AN301" s="54"/>
      <c r="AO301" s="36"/>
      <c r="AP301" s="36"/>
      <c r="AQ301" s="36"/>
      <c r="AR301" s="54"/>
      <c r="AS301" s="36"/>
      <c r="AT301" s="36"/>
      <c r="AU301" s="36"/>
      <c r="AV301" s="54"/>
      <c r="AW301" s="54"/>
      <c r="AX301" s="42">
        <v>1</v>
      </c>
      <c r="AY301" s="52"/>
      <c r="AZ301" s="52"/>
      <c r="BA301" s="36"/>
      <c r="BB301" s="54"/>
      <c r="BC301" s="36"/>
      <c r="BD301" s="36"/>
      <c r="BE301" s="36"/>
      <c r="BF301" s="54"/>
      <c r="BG301" s="36"/>
      <c r="BH301" s="36"/>
      <c r="BI301" s="36"/>
      <c r="BJ301" s="54"/>
      <c r="BK301" s="54"/>
      <c r="BL301" s="42">
        <v>1</v>
      </c>
      <c r="BM301" s="52"/>
      <c r="BN301" s="52"/>
      <c r="BO301" s="36"/>
      <c r="BP301" s="54"/>
      <c r="BQ301" s="36"/>
      <c r="BR301" s="86">
        <f t="shared" si="13"/>
        <v>5</v>
      </c>
      <c r="BS301" s="86">
        <f t="shared" si="14"/>
        <v>0</v>
      </c>
      <c r="BT301" s="87"/>
    </row>
    <row r="302" ht="20.25" spans="1:72">
      <c r="A302" s="126"/>
      <c r="B302" s="126"/>
      <c r="C302" s="127" t="s">
        <v>306</v>
      </c>
      <c r="D302" s="128"/>
      <c r="E302" s="128"/>
      <c r="F302" s="128"/>
      <c r="G302" s="129"/>
      <c r="H302" s="130">
        <f t="shared" ref="H302:L302" si="15">SUM(H9:H301)</f>
        <v>19</v>
      </c>
      <c r="I302" s="126"/>
      <c r="J302" s="130">
        <f t="shared" si="15"/>
        <v>17</v>
      </c>
      <c r="K302" s="126"/>
      <c r="L302" s="130">
        <f t="shared" si="15"/>
        <v>24</v>
      </c>
      <c r="M302" s="126"/>
      <c r="N302" s="130">
        <f t="shared" ref="N302:R302" si="16">SUM(N9:N301)</f>
        <v>24</v>
      </c>
      <c r="O302" s="126"/>
      <c r="P302" s="130">
        <f t="shared" si="16"/>
        <v>24</v>
      </c>
      <c r="Q302" s="126"/>
      <c r="R302" s="130">
        <f t="shared" si="16"/>
        <v>22</v>
      </c>
      <c r="S302" s="126"/>
      <c r="T302" s="130">
        <f t="shared" ref="T302:X302" si="17">SUM(T9:T301)</f>
        <v>20</v>
      </c>
      <c r="U302" s="126"/>
      <c r="V302" s="130">
        <f t="shared" si="17"/>
        <v>22</v>
      </c>
      <c r="W302" s="126"/>
      <c r="X302" s="130">
        <f t="shared" si="17"/>
        <v>16</v>
      </c>
      <c r="Y302" s="126"/>
      <c r="Z302" s="130">
        <f t="shared" ref="Z302:AD302" si="18">SUM(Z9:Z301)</f>
        <v>15</v>
      </c>
      <c r="AA302" s="126"/>
      <c r="AB302" s="130">
        <f t="shared" si="18"/>
        <v>16</v>
      </c>
      <c r="AC302" s="126"/>
      <c r="AD302" s="150">
        <f t="shared" si="18"/>
        <v>15</v>
      </c>
      <c r="AE302" s="151"/>
      <c r="AF302" s="130">
        <f t="shared" ref="AF302:AJ302" si="19">SUM(AF9:AF301)</f>
        <v>17</v>
      </c>
      <c r="AG302" s="126"/>
      <c r="AH302" s="130">
        <f t="shared" si="19"/>
        <v>16</v>
      </c>
      <c r="AI302" s="126"/>
      <c r="AJ302" s="130">
        <f t="shared" si="19"/>
        <v>20</v>
      </c>
      <c r="AK302" s="126"/>
      <c r="AL302" s="130">
        <f t="shared" ref="AL302:AP302" si="20">SUM(AL9:AL301)</f>
        <v>14</v>
      </c>
      <c r="AM302" s="126"/>
      <c r="AN302" s="130">
        <f t="shared" si="20"/>
        <v>17</v>
      </c>
      <c r="AO302" s="126"/>
      <c r="AP302" s="130">
        <f t="shared" si="20"/>
        <v>17</v>
      </c>
      <c r="AQ302" s="126"/>
      <c r="AR302" s="130">
        <f t="shared" ref="AR302:AV302" si="21">SUM(AR9:AR301)</f>
        <v>17</v>
      </c>
      <c r="AS302" s="126"/>
      <c r="AT302" s="130">
        <f t="shared" si="21"/>
        <v>17</v>
      </c>
      <c r="AU302" s="126"/>
      <c r="AV302" s="130">
        <f t="shared" si="21"/>
        <v>15</v>
      </c>
      <c r="AW302" s="126"/>
      <c r="AX302" s="130">
        <f t="shared" ref="AX302:BB302" si="22">SUM(AX9:AX301)</f>
        <v>17</v>
      </c>
      <c r="AY302" s="126"/>
      <c r="AZ302" s="130">
        <f t="shared" si="22"/>
        <v>15</v>
      </c>
      <c r="BA302" s="126"/>
      <c r="BB302" s="130">
        <f t="shared" si="22"/>
        <v>12</v>
      </c>
      <c r="BC302" s="126"/>
      <c r="BD302" s="130">
        <f t="shared" ref="BD302:BH302" si="23">SUM(BD9:BD301)</f>
        <v>11</v>
      </c>
      <c r="BE302" s="126"/>
      <c r="BF302" s="130">
        <f t="shared" si="23"/>
        <v>10</v>
      </c>
      <c r="BG302" s="126"/>
      <c r="BH302" s="130">
        <f t="shared" si="23"/>
        <v>11</v>
      </c>
      <c r="BI302" s="126"/>
      <c r="BJ302" s="130">
        <f t="shared" ref="BJ302:BN302" si="24">SUM(BJ9:BJ301)</f>
        <v>11</v>
      </c>
      <c r="BK302" s="126"/>
      <c r="BL302" s="130">
        <f t="shared" si="24"/>
        <v>14</v>
      </c>
      <c r="BM302" s="126"/>
      <c r="BN302" s="130">
        <f t="shared" si="24"/>
        <v>12</v>
      </c>
      <c r="BO302" s="126"/>
      <c r="BP302" s="130">
        <f>SUM(BP9:BP301)</f>
        <v>9</v>
      </c>
      <c r="BQ302" s="126"/>
      <c r="BR302" s="154">
        <f>SUM(H302:BQ302)</f>
        <v>506</v>
      </c>
      <c r="BS302" s="155"/>
      <c r="BT302" s="156"/>
    </row>
    <row r="303" ht="20.25" spans="1:72">
      <c r="A303" s="126"/>
      <c r="B303" s="126"/>
      <c r="C303" s="127" t="s">
        <v>307</v>
      </c>
      <c r="D303" s="128"/>
      <c r="E303" s="128"/>
      <c r="F303" s="128"/>
      <c r="G303" s="129"/>
      <c r="H303" s="127">
        <f t="shared" ref="H303:L303" si="25">SUM(I9:I301)</f>
        <v>0</v>
      </c>
      <c r="I303" s="129"/>
      <c r="J303" s="127">
        <f t="shared" si="25"/>
        <v>0</v>
      </c>
      <c r="K303" s="129"/>
      <c r="L303" s="127">
        <f t="shared" si="25"/>
        <v>0</v>
      </c>
      <c r="M303" s="129"/>
      <c r="N303" s="127">
        <f t="shared" ref="N303:R303" si="26">SUM(O9:O301)</f>
        <v>0</v>
      </c>
      <c r="O303" s="129"/>
      <c r="P303" s="127">
        <f t="shared" si="26"/>
        <v>0</v>
      </c>
      <c r="Q303" s="129"/>
      <c r="R303" s="127">
        <f t="shared" si="26"/>
        <v>0</v>
      </c>
      <c r="S303" s="129"/>
      <c r="T303" s="127">
        <f t="shared" ref="T303:X303" si="27">SUM(U9:U301)</f>
        <v>0</v>
      </c>
      <c r="U303" s="129"/>
      <c r="V303" s="127">
        <f t="shared" si="27"/>
        <v>0</v>
      </c>
      <c r="W303" s="129"/>
      <c r="X303" s="127">
        <f t="shared" si="27"/>
        <v>0</v>
      </c>
      <c r="Y303" s="129"/>
      <c r="Z303" s="127">
        <f t="shared" ref="Z303:AD303" si="28">SUM(AA9:AA301)</f>
        <v>0</v>
      </c>
      <c r="AA303" s="129"/>
      <c r="AB303" s="127">
        <f t="shared" si="28"/>
        <v>0</v>
      </c>
      <c r="AC303" s="129"/>
      <c r="AD303" s="127">
        <f t="shared" si="28"/>
        <v>0</v>
      </c>
      <c r="AE303" s="129"/>
      <c r="AF303" s="127">
        <f t="shared" ref="AF303:AJ303" si="29">SUM(AG9:AG301)</f>
        <v>0</v>
      </c>
      <c r="AG303" s="129"/>
      <c r="AH303" s="127">
        <f t="shared" si="29"/>
        <v>0</v>
      </c>
      <c r="AI303" s="129"/>
      <c r="AJ303" s="127">
        <f t="shared" si="29"/>
        <v>0</v>
      </c>
      <c r="AK303" s="129"/>
      <c r="AL303" s="127">
        <f t="shared" ref="AL303:AP303" si="30">SUM(AM9:AM301)</f>
        <v>0</v>
      </c>
      <c r="AM303" s="129"/>
      <c r="AN303" s="127">
        <f t="shared" si="30"/>
        <v>0</v>
      </c>
      <c r="AO303" s="129"/>
      <c r="AP303" s="127">
        <f t="shared" si="30"/>
        <v>0</v>
      </c>
      <c r="AQ303" s="129"/>
      <c r="AR303" s="127">
        <f t="shared" ref="AR303:AV303" si="31">SUM(AS9:AS301)</f>
        <v>0</v>
      </c>
      <c r="AS303" s="129"/>
      <c r="AT303" s="127">
        <f t="shared" si="31"/>
        <v>0</v>
      </c>
      <c r="AU303" s="129"/>
      <c r="AV303" s="127">
        <f t="shared" si="31"/>
        <v>0</v>
      </c>
      <c r="AW303" s="129"/>
      <c r="AX303" s="127">
        <f t="shared" ref="AX303:BB303" si="32">SUM(AY9:AY301)</f>
        <v>0</v>
      </c>
      <c r="AY303" s="129"/>
      <c r="AZ303" s="127">
        <f t="shared" si="32"/>
        <v>0</v>
      </c>
      <c r="BA303" s="129"/>
      <c r="BB303" s="127">
        <f t="shared" si="32"/>
        <v>0</v>
      </c>
      <c r="BC303" s="129"/>
      <c r="BD303" s="127">
        <f t="shared" ref="BD303:BH303" si="33">SUM(BE9:BE301)</f>
        <v>0</v>
      </c>
      <c r="BE303" s="129"/>
      <c r="BF303" s="127">
        <f t="shared" si="33"/>
        <v>0</v>
      </c>
      <c r="BG303" s="129"/>
      <c r="BH303" s="127">
        <f t="shared" si="33"/>
        <v>0</v>
      </c>
      <c r="BI303" s="129"/>
      <c r="BJ303" s="127">
        <f t="shared" ref="BJ303:BN303" si="34">SUM(BK9:BK301)</f>
        <v>0</v>
      </c>
      <c r="BK303" s="129"/>
      <c r="BL303" s="127">
        <f t="shared" si="34"/>
        <v>0</v>
      </c>
      <c r="BM303" s="129"/>
      <c r="BN303" s="127">
        <f t="shared" si="34"/>
        <v>0</v>
      </c>
      <c r="BO303" s="129"/>
      <c r="BP303" s="127">
        <f>SUM(BQ9:BQ301)</f>
        <v>0</v>
      </c>
      <c r="BQ303" s="129"/>
      <c r="BR303" s="154">
        <f>SUM(H303:BQ303)</f>
        <v>0</v>
      </c>
      <c r="BS303" s="155"/>
      <c r="BT303" s="156" t="s">
        <v>2</v>
      </c>
    </row>
    <row r="304" ht="20.25" spans="1:72">
      <c r="A304" s="126"/>
      <c r="B304" s="126"/>
      <c r="C304" s="131" t="s">
        <v>308</v>
      </c>
      <c r="D304" s="132"/>
      <c r="E304" s="132"/>
      <c r="F304" s="132"/>
      <c r="G304" s="133"/>
      <c r="H304" s="131">
        <f t="shared" ref="H304:L304" si="35">H302-H303</f>
        <v>19</v>
      </c>
      <c r="I304" s="133"/>
      <c r="J304" s="131">
        <f t="shared" si="35"/>
        <v>17</v>
      </c>
      <c r="K304" s="133"/>
      <c r="L304" s="131">
        <f t="shared" si="35"/>
        <v>24</v>
      </c>
      <c r="M304" s="133"/>
      <c r="N304" s="131">
        <f t="shared" ref="N304:R304" si="36">N302-N303</f>
        <v>24</v>
      </c>
      <c r="O304" s="133"/>
      <c r="P304" s="131">
        <f t="shared" si="36"/>
        <v>24</v>
      </c>
      <c r="Q304" s="133"/>
      <c r="R304" s="131">
        <f t="shared" si="36"/>
        <v>22</v>
      </c>
      <c r="S304" s="133"/>
      <c r="T304" s="131">
        <f t="shared" ref="T304:X304" si="37">T302-T303</f>
        <v>20</v>
      </c>
      <c r="U304" s="133"/>
      <c r="V304" s="131">
        <f t="shared" si="37"/>
        <v>22</v>
      </c>
      <c r="W304" s="133"/>
      <c r="X304" s="131">
        <f t="shared" si="37"/>
        <v>16</v>
      </c>
      <c r="Y304" s="133"/>
      <c r="Z304" s="131">
        <f t="shared" ref="Z304:AD304" si="38">Z302-Z303</f>
        <v>15</v>
      </c>
      <c r="AA304" s="133"/>
      <c r="AB304" s="131">
        <f t="shared" si="38"/>
        <v>16</v>
      </c>
      <c r="AC304" s="133"/>
      <c r="AD304" s="131">
        <f t="shared" si="38"/>
        <v>15</v>
      </c>
      <c r="AE304" s="133"/>
      <c r="AF304" s="131">
        <f t="shared" ref="AF304:AJ304" si="39">AF302-AF303</f>
        <v>17</v>
      </c>
      <c r="AG304" s="133"/>
      <c r="AH304" s="131">
        <f t="shared" si="39"/>
        <v>16</v>
      </c>
      <c r="AI304" s="133"/>
      <c r="AJ304" s="131">
        <f t="shared" si="39"/>
        <v>20</v>
      </c>
      <c r="AK304" s="133"/>
      <c r="AL304" s="131">
        <f t="shared" ref="AL304:AP304" si="40">AL302-AL303</f>
        <v>14</v>
      </c>
      <c r="AM304" s="133"/>
      <c r="AN304" s="131">
        <f t="shared" si="40"/>
        <v>17</v>
      </c>
      <c r="AO304" s="133"/>
      <c r="AP304" s="131">
        <f t="shared" si="40"/>
        <v>17</v>
      </c>
      <c r="AQ304" s="133"/>
      <c r="AR304" s="131">
        <f t="shared" ref="AR304:AV304" si="41">AR302-AR303</f>
        <v>17</v>
      </c>
      <c r="AS304" s="133"/>
      <c r="AT304" s="131">
        <f t="shared" si="41"/>
        <v>17</v>
      </c>
      <c r="AU304" s="133"/>
      <c r="AV304" s="131">
        <f t="shared" si="41"/>
        <v>15</v>
      </c>
      <c r="AW304" s="133"/>
      <c r="AX304" s="131">
        <f t="shared" ref="AX304:BB304" si="42">AX302-AX303</f>
        <v>17</v>
      </c>
      <c r="AY304" s="133"/>
      <c r="AZ304" s="131">
        <f t="shared" si="42"/>
        <v>15</v>
      </c>
      <c r="BA304" s="133"/>
      <c r="BB304" s="131">
        <f t="shared" si="42"/>
        <v>12</v>
      </c>
      <c r="BC304" s="133"/>
      <c r="BD304" s="131">
        <f t="shared" ref="BD304:BH304" si="43">BD302-BD303</f>
        <v>11</v>
      </c>
      <c r="BE304" s="133"/>
      <c r="BF304" s="131">
        <f t="shared" si="43"/>
        <v>10</v>
      </c>
      <c r="BG304" s="133"/>
      <c r="BH304" s="131">
        <f t="shared" si="43"/>
        <v>11</v>
      </c>
      <c r="BI304" s="133"/>
      <c r="BJ304" s="131">
        <f t="shared" ref="BJ304:BN304" si="44">BJ302-BJ303</f>
        <v>11</v>
      </c>
      <c r="BK304" s="133"/>
      <c r="BL304" s="131">
        <f t="shared" si="44"/>
        <v>14</v>
      </c>
      <c r="BM304" s="133"/>
      <c r="BN304" s="131">
        <f t="shared" si="44"/>
        <v>12</v>
      </c>
      <c r="BO304" s="133"/>
      <c r="BP304" s="131">
        <f>BP302-BP303</f>
        <v>9</v>
      </c>
      <c r="BQ304" s="133"/>
      <c r="BR304" s="154">
        <f>SUM(H304:BQ304)</f>
        <v>506</v>
      </c>
      <c r="BS304" s="155"/>
      <c r="BT304" s="156"/>
    </row>
    <row r="305" ht="20.25" spans="1:72">
      <c r="A305" s="126"/>
      <c r="B305" s="126"/>
      <c r="C305" s="131" t="s">
        <v>309</v>
      </c>
      <c r="D305" s="132"/>
      <c r="E305" s="132"/>
      <c r="F305" s="132"/>
      <c r="G305" s="133"/>
      <c r="H305" s="134">
        <f t="shared" ref="H305:L305" si="45">H303/H302</f>
        <v>0</v>
      </c>
      <c r="I305" s="146"/>
      <c r="J305" s="134">
        <f t="shared" si="45"/>
        <v>0</v>
      </c>
      <c r="K305" s="146"/>
      <c r="L305" s="134">
        <f t="shared" si="45"/>
        <v>0</v>
      </c>
      <c r="M305" s="146"/>
      <c r="N305" s="134">
        <f t="shared" ref="N305:R305" si="46">N303/N302</f>
        <v>0</v>
      </c>
      <c r="O305" s="146"/>
      <c r="P305" s="134">
        <f t="shared" si="46"/>
        <v>0</v>
      </c>
      <c r="Q305" s="146"/>
      <c r="R305" s="134">
        <f t="shared" si="46"/>
        <v>0</v>
      </c>
      <c r="S305" s="146"/>
      <c r="T305" s="134">
        <f t="shared" ref="T305:X305" si="47">T303/T302</f>
        <v>0</v>
      </c>
      <c r="U305" s="146"/>
      <c r="V305" s="134">
        <f t="shared" si="47"/>
        <v>0</v>
      </c>
      <c r="W305" s="146"/>
      <c r="X305" s="134">
        <f t="shared" si="47"/>
        <v>0</v>
      </c>
      <c r="Y305" s="146"/>
      <c r="Z305" s="134">
        <f t="shared" ref="Z305:AD305" si="48">Z303/Z302</f>
        <v>0</v>
      </c>
      <c r="AA305" s="146"/>
      <c r="AB305" s="134">
        <f t="shared" si="48"/>
        <v>0</v>
      </c>
      <c r="AC305" s="146"/>
      <c r="AD305" s="134">
        <f t="shared" si="48"/>
        <v>0</v>
      </c>
      <c r="AE305" s="146"/>
      <c r="AF305" s="134">
        <f t="shared" ref="AF305:AJ305" si="49">AF303/AF302</f>
        <v>0</v>
      </c>
      <c r="AG305" s="146"/>
      <c r="AH305" s="134">
        <f t="shared" si="49"/>
        <v>0</v>
      </c>
      <c r="AI305" s="146"/>
      <c r="AJ305" s="134">
        <f t="shared" si="49"/>
        <v>0</v>
      </c>
      <c r="AK305" s="146"/>
      <c r="AL305" s="134">
        <f t="shared" ref="AL305:AP305" si="50">AL303/AL302</f>
        <v>0</v>
      </c>
      <c r="AM305" s="146"/>
      <c r="AN305" s="134">
        <f t="shared" si="50"/>
        <v>0</v>
      </c>
      <c r="AO305" s="146"/>
      <c r="AP305" s="134">
        <f t="shared" si="50"/>
        <v>0</v>
      </c>
      <c r="AQ305" s="146"/>
      <c r="AR305" s="134">
        <f t="shared" ref="AR305:AV305" si="51">AR303/AR302</f>
        <v>0</v>
      </c>
      <c r="AS305" s="146"/>
      <c r="AT305" s="134">
        <f t="shared" si="51"/>
        <v>0</v>
      </c>
      <c r="AU305" s="146"/>
      <c r="AV305" s="134">
        <f t="shared" si="51"/>
        <v>0</v>
      </c>
      <c r="AW305" s="146"/>
      <c r="AX305" s="134">
        <f t="shared" ref="AX305:BB305" si="52">AX303/AX302</f>
        <v>0</v>
      </c>
      <c r="AY305" s="146"/>
      <c r="AZ305" s="134">
        <f t="shared" si="52"/>
        <v>0</v>
      </c>
      <c r="BA305" s="146"/>
      <c r="BB305" s="134">
        <f t="shared" si="52"/>
        <v>0</v>
      </c>
      <c r="BC305" s="146"/>
      <c r="BD305" s="134">
        <f t="shared" ref="BD305:BH305" si="53">BD303/BD302</f>
        <v>0</v>
      </c>
      <c r="BE305" s="146"/>
      <c r="BF305" s="134">
        <f t="shared" si="53"/>
        <v>0</v>
      </c>
      <c r="BG305" s="146"/>
      <c r="BH305" s="134">
        <f t="shared" si="53"/>
        <v>0</v>
      </c>
      <c r="BI305" s="146"/>
      <c r="BJ305" s="134">
        <f t="shared" ref="BJ305:BN305" si="54">BJ303/BJ302</f>
        <v>0</v>
      </c>
      <c r="BK305" s="146"/>
      <c r="BL305" s="134">
        <f t="shared" si="54"/>
        <v>0</v>
      </c>
      <c r="BM305" s="146"/>
      <c r="BN305" s="134">
        <f t="shared" si="54"/>
        <v>0</v>
      </c>
      <c r="BO305" s="146"/>
      <c r="BP305" s="134">
        <f>BP303/BP302</f>
        <v>0</v>
      </c>
      <c r="BQ305" s="146"/>
      <c r="BR305" s="157">
        <f>BR303/BR302</f>
        <v>0</v>
      </c>
      <c r="BS305" s="158"/>
      <c r="BT305" s="156"/>
    </row>
    <row r="306" ht="23.25" spans="1:71">
      <c r="A306" s="135" t="s">
        <v>310</v>
      </c>
      <c r="B306" s="135"/>
      <c r="C306" s="136"/>
      <c r="D306" s="136"/>
      <c r="E306" s="136"/>
      <c r="F306" s="136"/>
      <c r="G306" s="136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4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4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4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47"/>
      <c r="BL306" s="137"/>
      <c r="BM306" s="137"/>
      <c r="BN306" s="137"/>
      <c r="BO306" s="137"/>
      <c r="BP306" s="137"/>
      <c r="BQ306" s="137"/>
      <c r="BR306" s="137"/>
      <c r="BS306" s="137"/>
    </row>
    <row r="307" ht="23.25" spans="1:72">
      <c r="A307" s="41"/>
      <c r="B307" s="138" t="s">
        <v>311</v>
      </c>
      <c r="C307" s="136"/>
      <c r="D307" s="139"/>
      <c r="E307" s="139"/>
      <c r="F307" s="139"/>
      <c r="G307" s="139"/>
      <c r="H307" s="139" t="s">
        <v>312</v>
      </c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48"/>
      <c r="T307" s="148"/>
      <c r="U307" s="148"/>
      <c r="V307" s="148"/>
      <c r="W307" s="148"/>
      <c r="X307" s="139" t="s">
        <v>313</v>
      </c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48"/>
      <c r="AI307" s="148"/>
      <c r="AJ307" s="148"/>
      <c r="AK307" s="148"/>
      <c r="AL307" s="139" t="s">
        <v>314</v>
      </c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48"/>
      <c r="AX307" s="148"/>
      <c r="AY307" s="148"/>
      <c r="AZ307" s="139" t="s">
        <v>315</v>
      </c>
      <c r="BA307" s="139"/>
      <c r="BB307" s="139"/>
      <c r="BC307" s="139"/>
      <c r="BD307" s="139"/>
      <c r="BE307" s="139"/>
      <c r="BF307" s="139"/>
      <c r="BG307" s="139"/>
      <c r="BH307" s="139"/>
      <c r="BI307" s="148"/>
      <c r="BJ307" s="139"/>
      <c r="BK307" s="148"/>
      <c r="BL307" s="148"/>
      <c r="BM307" s="148"/>
      <c r="BN307" s="139"/>
      <c r="BO307" s="139"/>
      <c r="BP307" s="139"/>
      <c r="BQ307" s="139"/>
      <c r="BR307" s="148"/>
      <c r="BS307" s="148"/>
      <c r="BT307" s="148"/>
    </row>
    <row r="308" ht="23.25" spans="1:71">
      <c r="A308" s="42"/>
      <c r="B308" s="138" t="s">
        <v>316</v>
      </c>
      <c r="C308" s="140"/>
      <c r="D308" s="137"/>
      <c r="E308" s="137"/>
      <c r="F308" s="137"/>
      <c r="G308" s="141"/>
      <c r="H308" s="137"/>
      <c r="I308" s="137"/>
      <c r="J308" s="137"/>
      <c r="K308" s="137"/>
      <c r="L308" s="141"/>
      <c r="M308" s="141"/>
      <c r="N308" s="141"/>
      <c r="O308" s="141"/>
      <c r="P308" s="141"/>
      <c r="Q308" s="140"/>
      <c r="R308" s="140"/>
      <c r="S308" s="140"/>
      <c r="T308" s="141"/>
      <c r="U308" s="141"/>
      <c r="V308" s="141"/>
      <c r="W308" s="137"/>
      <c r="X308" s="140"/>
      <c r="Y308" s="140"/>
      <c r="Z308" s="140"/>
      <c r="AA308" s="141"/>
      <c r="AB308" s="141"/>
      <c r="AC308" s="141"/>
      <c r="AD308" s="137"/>
      <c r="AE308" s="140"/>
      <c r="AF308" s="140"/>
      <c r="AG308" s="140"/>
      <c r="AH308" s="152"/>
      <c r="AI308" s="141"/>
      <c r="AJ308" s="141"/>
      <c r="AK308" s="137"/>
      <c r="AL308" s="140"/>
      <c r="AM308" s="140"/>
      <c r="AN308" s="140"/>
      <c r="AO308" s="152"/>
      <c r="AP308" s="141"/>
      <c r="AQ308" s="141"/>
      <c r="AR308" s="137"/>
      <c r="AS308" s="137"/>
      <c r="AT308" s="137"/>
      <c r="AU308" s="140"/>
      <c r="AV308" s="140"/>
      <c r="AW308" s="140"/>
      <c r="AX308" s="152"/>
      <c r="AY308" s="141"/>
      <c r="AZ308" s="140"/>
      <c r="BA308" s="140"/>
      <c r="BB308" s="140"/>
      <c r="BC308" s="140"/>
      <c r="BD308" s="140"/>
      <c r="BE308" s="140"/>
      <c r="BF308" s="137"/>
      <c r="BG308" s="137"/>
      <c r="BH308" s="140"/>
      <c r="BI308" s="137"/>
      <c r="BJ308" s="137"/>
      <c r="BK308" s="137"/>
      <c r="BL308" s="152"/>
      <c r="BM308" s="141"/>
      <c r="BN308" s="140"/>
      <c r="BO308" s="140"/>
      <c r="BP308" s="140"/>
      <c r="BQ308" s="140"/>
      <c r="BR308" s="140"/>
      <c r="BS308" s="137"/>
    </row>
    <row r="309" ht="23.25" spans="1:71">
      <c r="A309" s="43"/>
      <c r="B309" s="138" t="s">
        <v>317</v>
      </c>
      <c r="C309" s="140"/>
      <c r="D309" s="140"/>
      <c r="E309" s="140"/>
      <c r="F309" s="140"/>
      <c r="G309" s="141"/>
      <c r="H309" s="140"/>
      <c r="I309" s="140"/>
      <c r="J309" s="140"/>
      <c r="K309" s="140"/>
      <c r="L309" s="141"/>
      <c r="M309" s="141"/>
      <c r="N309" s="141"/>
      <c r="O309" s="141"/>
      <c r="P309" s="141"/>
      <c r="Q309" s="140"/>
      <c r="R309" s="140"/>
      <c r="S309" s="140"/>
      <c r="T309" s="141"/>
      <c r="U309" s="141"/>
      <c r="V309" s="141"/>
      <c r="W309" s="140"/>
      <c r="X309" s="140"/>
      <c r="Y309" s="140"/>
      <c r="Z309" s="140"/>
      <c r="AA309" s="141"/>
      <c r="AB309" s="141"/>
      <c r="AC309" s="141"/>
      <c r="AD309" s="140"/>
      <c r="AE309" s="140"/>
      <c r="AF309" s="140"/>
      <c r="AG309" s="140"/>
      <c r="AH309" s="152"/>
      <c r="AI309" s="141"/>
      <c r="AJ309" s="141"/>
      <c r="AK309" s="140"/>
      <c r="AL309" s="140"/>
      <c r="AM309" s="140"/>
      <c r="AN309" s="140"/>
      <c r="AO309" s="152"/>
      <c r="AP309" s="141"/>
      <c r="AQ309" s="141"/>
      <c r="AR309" s="140"/>
      <c r="AS309" s="140"/>
      <c r="AT309" s="140"/>
      <c r="AU309" s="140"/>
      <c r="AV309" s="140"/>
      <c r="AW309" s="140"/>
      <c r="AX309" s="152"/>
      <c r="AY309" s="141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52"/>
      <c r="BM309" s="141"/>
      <c r="BN309" s="140"/>
      <c r="BO309" s="140"/>
      <c r="BP309" s="140"/>
      <c r="BQ309" s="140"/>
      <c r="BR309" s="140"/>
      <c r="BS309" s="140"/>
    </row>
    <row r="310" ht="23.25" spans="1:71">
      <c r="A310" s="44"/>
      <c r="B310" s="138" t="s">
        <v>318</v>
      </c>
      <c r="C310" s="140"/>
      <c r="D310" s="140"/>
      <c r="E310" s="140"/>
      <c r="F310" s="140"/>
      <c r="G310" s="141"/>
      <c r="H310" s="140"/>
      <c r="I310" s="140"/>
      <c r="J310" s="140"/>
      <c r="K310" s="140"/>
      <c r="L310" s="141"/>
      <c r="M310" s="141"/>
      <c r="N310" s="141"/>
      <c r="O310" s="141"/>
      <c r="P310" s="141"/>
      <c r="Q310" s="140"/>
      <c r="R310" s="140"/>
      <c r="S310" s="140"/>
      <c r="T310" s="141"/>
      <c r="U310" s="141"/>
      <c r="V310" s="141"/>
      <c r="W310" s="140"/>
      <c r="X310" s="140"/>
      <c r="Y310" s="140"/>
      <c r="Z310" s="140"/>
      <c r="AA310" s="141"/>
      <c r="AB310" s="141"/>
      <c r="AC310" s="141"/>
      <c r="AD310" s="140"/>
      <c r="AE310" s="140"/>
      <c r="AF310" s="140"/>
      <c r="AG310" s="140"/>
      <c r="AH310" s="152"/>
      <c r="AI310" s="141"/>
      <c r="AJ310" s="141"/>
      <c r="AK310" s="140"/>
      <c r="AL310" s="140"/>
      <c r="AM310" s="140"/>
      <c r="AN310" s="140"/>
      <c r="AO310" s="152"/>
      <c r="AP310" s="141"/>
      <c r="AQ310" s="141"/>
      <c r="AR310" s="140"/>
      <c r="AS310" s="140"/>
      <c r="AT310" s="140"/>
      <c r="AU310" s="140"/>
      <c r="AV310" s="140"/>
      <c r="AW310" s="140"/>
      <c r="AX310" s="152"/>
      <c r="AY310" s="141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52"/>
      <c r="BM310" s="141"/>
      <c r="BN310" s="140"/>
      <c r="BO310" s="140"/>
      <c r="BP310" s="140"/>
      <c r="BQ310" s="140"/>
      <c r="BR310" s="140"/>
      <c r="BS310" s="140"/>
    </row>
    <row r="311" ht="23.25" spans="1:71">
      <c r="A311" s="142"/>
      <c r="B311" s="138"/>
      <c r="C311" s="140" t="s">
        <v>2</v>
      </c>
      <c r="D311" s="140"/>
      <c r="E311" s="140"/>
      <c r="F311" s="140"/>
      <c r="G311" s="141"/>
      <c r="H311" s="140"/>
      <c r="I311" s="140"/>
      <c r="J311" s="140"/>
      <c r="K311" s="140"/>
      <c r="L311" s="141"/>
      <c r="M311" s="141"/>
      <c r="N311" s="141"/>
      <c r="O311" s="141"/>
      <c r="P311" s="141"/>
      <c r="Q311" s="140"/>
      <c r="R311" s="140"/>
      <c r="S311" s="140"/>
      <c r="T311" s="141"/>
      <c r="U311" s="141"/>
      <c r="V311" s="141"/>
      <c r="W311" s="140"/>
      <c r="X311" s="140"/>
      <c r="Y311" s="140"/>
      <c r="Z311" s="140"/>
      <c r="AA311" s="141"/>
      <c r="AB311" s="141"/>
      <c r="AC311" s="141"/>
      <c r="AD311" s="140"/>
      <c r="AE311" s="140"/>
      <c r="AF311" s="140"/>
      <c r="AG311" s="140"/>
      <c r="AH311" s="152"/>
      <c r="AI311" s="141"/>
      <c r="AJ311" s="141"/>
      <c r="AK311" s="140"/>
      <c r="AL311" s="140"/>
      <c r="AM311" s="140"/>
      <c r="AN311" s="140"/>
      <c r="AO311" s="152"/>
      <c r="AP311" s="141"/>
      <c r="AQ311" s="141"/>
      <c r="AR311" s="140"/>
      <c r="AS311" s="140"/>
      <c r="AT311" s="140"/>
      <c r="AU311" s="140"/>
      <c r="AV311" s="140"/>
      <c r="AW311" s="140"/>
      <c r="AX311" s="152"/>
      <c r="AY311" s="141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52"/>
      <c r="BM311" s="141"/>
      <c r="BN311" s="140"/>
      <c r="BO311" s="140"/>
      <c r="BP311" s="140"/>
      <c r="BQ311" s="140"/>
      <c r="BR311" s="140"/>
      <c r="BS311" s="140"/>
    </row>
    <row r="312" ht="23.25" spans="1:72">
      <c r="A312" s="140"/>
      <c r="B312" s="138"/>
      <c r="C312" s="140"/>
      <c r="D312" s="143"/>
      <c r="E312" s="143"/>
      <c r="F312" s="143"/>
      <c r="G312" s="143"/>
      <c r="H312" s="143" t="s">
        <v>319</v>
      </c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9"/>
      <c r="T312" s="149"/>
      <c r="U312" s="149"/>
      <c r="V312" s="149"/>
      <c r="W312" s="149"/>
      <c r="X312" s="143" t="s">
        <v>328</v>
      </c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9"/>
      <c r="AI312" s="149"/>
      <c r="AJ312" s="149"/>
      <c r="AK312" s="149"/>
      <c r="AL312" s="143" t="s">
        <v>321</v>
      </c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9"/>
      <c r="AX312" s="149"/>
      <c r="AY312" s="149"/>
      <c r="AZ312" s="143" t="s">
        <v>322</v>
      </c>
      <c r="BA312" s="143"/>
      <c r="BB312" s="143"/>
      <c r="BC312" s="143"/>
      <c r="BD312" s="143"/>
      <c r="BE312" s="143"/>
      <c r="BF312" s="143"/>
      <c r="BG312" s="143"/>
      <c r="BH312" s="143"/>
      <c r="BI312" s="153"/>
      <c r="BJ312" s="143"/>
      <c r="BK312" s="153"/>
      <c r="BL312" s="149"/>
      <c r="BM312" s="149"/>
      <c r="BN312" s="143"/>
      <c r="BO312" s="143"/>
      <c r="BP312" s="143"/>
      <c r="BQ312" s="143"/>
      <c r="BR312" s="153"/>
      <c r="BS312" s="153"/>
      <c r="BT312" s="153"/>
    </row>
    <row r="313" ht="23.25" spans="1:72">
      <c r="A313" s="144"/>
      <c r="B313" s="140"/>
      <c r="C313" s="145"/>
      <c r="D313" s="139"/>
      <c r="E313" s="139"/>
      <c r="F313" s="139"/>
      <c r="G313" s="139"/>
      <c r="H313" s="139" t="s">
        <v>323</v>
      </c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48"/>
      <c r="T313" s="148"/>
      <c r="U313" s="148"/>
      <c r="V313" s="148"/>
      <c r="W313" s="148"/>
      <c r="X313" s="139" t="s">
        <v>324</v>
      </c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48"/>
      <c r="AI313" s="148"/>
      <c r="AJ313" s="148"/>
      <c r="AK313" s="148"/>
      <c r="AL313" s="139" t="s">
        <v>325</v>
      </c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48"/>
      <c r="AX313" s="148"/>
      <c r="AY313" s="148"/>
      <c r="AZ313" s="139" t="s">
        <v>326</v>
      </c>
      <c r="BA313" s="139"/>
      <c r="BB313" s="139"/>
      <c r="BC313" s="139"/>
      <c r="BD313" s="139"/>
      <c r="BE313" s="139"/>
      <c r="BF313" s="139"/>
      <c r="BG313" s="139"/>
      <c r="BH313" s="139"/>
      <c r="BI313" s="145"/>
      <c r="BJ313" s="139"/>
      <c r="BK313" s="145"/>
      <c r="BL313" s="148"/>
      <c r="BM313" s="148"/>
      <c r="BN313" s="139"/>
      <c r="BO313" s="139"/>
      <c r="BP313" s="139"/>
      <c r="BQ313" s="139"/>
      <c r="BR313" s="145"/>
      <c r="BS313" s="145"/>
      <c r="BT313" s="145"/>
    </row>
  </sheetData>
  <mergeCells count="231">
    <mergeCell ref="A2:BT2"/>
    <mergeCell ref="A3:BT3"/>
    <mergeCell ref="H4:BS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8:C8"/>
    <mergeCell ref="B15:C15"/>
    <mergeCell ref="B31:C31"/>
    <mergeCell ref="B46:C46"/>
    <mergeCell ref="B56:C56"/>
    <mergeCell ref="B117:C117"/>
    <mergeCell ref="B128:C128"/>
    <mergeCell ref="B138:C138"/>
    <mergeCell ref="B148:C148"/>
    <mergeCell ref="B159:C159"/>
    <mergeCell ref="B170:C170"/>
    <mergeCell ref="B176:C176"/>
    <mergeCell ref="B298:C298"/>
    <mergeCell ref="D298:BS298"/>
    <mergeCell ref="H302:I302"/>
    <mergeCell ref="J302:K302"/>
    <mergeCell ref="L302:M302"/>
    <mergeCell ref="N302:O302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AX302:AY302"/>
    <mergeCell ref="AZ302:BA302"/>
    <mergeCell ref="BB302:BC302"/>
    <mergeCell ref="BD302:BE302"/>
    <mergeCell ref="BF302:BG302"/>
    <mergeCell ref="BH302:BI302"/>
    <mergeCell ref="BJ302:BK302"/>
    <mergeCell ref="BL302:BM302"/>
    <mergeCell ref="BN302:BO302"/>
    <mergeCell ref="BP302:BQ302"/>
    <mergeCell ref="BR302:BS302"/>
    <mergeCell ref="H303:I303"/>
    <mergeCell ref="J303:K303"/>
    <mergeCell ref="L303:M303"/>
    <mergeCell ref="N303:O303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AT303:AU303"/>
    <mergeCell ref="AV303:AW303"/>
    <mergeCell ref="AX303:AY303"/>
    <mergeCell ref="AZ303:BA303"/>
    <mergeCell ref="BB303:BC303"/>
    <mergeCell ref="BD303:BE303"/>
    <mergeCell ref="BF303:BG303"/>
    <mergeCell ref="BH303:BI303"/>
    <mergeCell ref="BJ303:BK303"/>
    <mergeCell ref="BL303:BM303"/>
    <mergeCell ref="BN303:BO303"/>
    <mergeCell ref="BP303:BQ303"/>
    <mergeCell ref="BR303:BS303"/>
    <mergeCell ref="H304:I304"/>
    <mergeCell ref="J304:K304"/>
    <mergeCell ref="L304:M304"/>
    <mergeCell ref="N304:O304"/>
    <mergeCell ref="P304:Q304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AX304:AY304"/>
    <mergeCell ref="AZ304:BA304"/>
    <mergeCell ref="BB304:BC304"/>
    <mergeCell ref="BD304:BE304"/>
    <mergeCell ref="BF304:BG304"/>
    <mergeCell ref="BH304:BI304"/>
    <mergeCell ref="BJ304:BK304"/>
    <mergeCell ref="BL304:BM304"/>
    <mergeCell ref="BN304:BO304"/>
    <mergeCell ref="BP304:BQ304"/>
    <mergeCell ref="BR304:BS304"/>
    <mergeCell ref="H305:I305"/>
    <mergeCell ref="J305:K305"/>
    <mergeCell ref="L305:M305"/>
    <mergeCell ref="N305:O305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5:AU305"/>
    <mergeCell ref="AV305:AW305"/>
    <mergeCell ref="AX305:AY305"/>
    <mergeCell ref="AZ305:BA305"/>
    <mergeCell ref="BB305:BC305"/>
    <mergeCell ref="BD305:BE305"/>
    <mergeCell ref="BF305:BG305"/>
    <mergeCell ref="BH305:BI305"/>
    <mergeCell ref="BJ305:BK305"/>
    <mergeCell ref="BL305:BM305"/>
    <mergeCell ref="BN305:BO305"/>
    <mergeCell ref="BP305:BQ305"/>
    <mergeCell ref="BR305:BS305"/>
    <mergeCell ref="A306:B306"/>
    <mergeCell ref="D307:G307"/>
    <mergeCell ref="H307:R307"/>
    <mergeCell ref="X307:AG307"/>
    <mergeCell ref="AL307:AV307"/>
    <mergeCell ref="AZ307:BH307"/>
    <mergeCell ref="D312:G312"/>
    <mergeCell ref="H312:R312"/>
    <mergeCell ref="X312:AG312"/>
    <mergeCell ref="AL312:AV312"/>
    <mergeCell ref="AZ312:BH312"/>
    <mergeCell ref="D313:G313"/>
    <mergeCell ref="H313:R313"/>
    <mergeCell ref="X313:AG313"/>
    <mergeCell ref="AL313:AV313"/>
    <mergeCell ref="AZ313:BH313"/>
    <mergeCell ref="A4:A7"/>
    <mergeCell ref="B4:B7"/>
    <mergeCell ref="B19:B20"/>
    <mergeCell ref="B155:B156"/>
    <mergeCell ref="C4:C7"/>
    <mergeCell ref="BT5:BT7"/>
    <mergeCell ref="D4:G6"/>
    <mergeCell ref="BR5:BS6"/>
  </mergeCells>
  <printOptions horizontalCentered="1"/>
  <pageMargins left="0.393055555555556" right="0.393055555555556" top="0.393055555555556" bottom="0.393055555555556" header="0.5" footer="0.5"/>
  <pageSetup paperSize="9" scale="30" orientation="landscape" horizontalDpi="600"/>
  <headerFooter/>
  <rowBreaks count="2" manualBreakCount="2">
    <brk id="84" max="71" man="1"/>
    <brk id="255" max="71" man="1"/>
  </rowBreaks>
  <colBreaks count="1" manualBreakCount="1">
    <brk id="7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JANUARI 2025</vt:lpstr>
      <vt:lpstr>FEBRUARI 2025</vt:lpstr>
      <vt:lpstr>MARET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2024-12-12T02:08:00Z</dcterms:created>
  <dcterms:modified xsi:type="dcterms:W3CDTF">2025-02-24T02:28:06Z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82D2CC4C27D542B787FF6C3A50B63A80_11</vt:lpwstr>
  </property>
  <property fmtid="{D5CDD505-2E9C-101B-9397-08002B2CF9AE}" pid="3" name="KSOProductBuildVer">
    <vt:lpwstr>1033-12.2.0.19805</vt:lpwstr>
  </property>
</Properties>
</file>