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Sheet1!$A$1:$AJ$42</definedName>
  </definedName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E20"/>
  <c r="E19"/>
  <c r="E18"/>
  <c r="AD21" l="1"/>
  <c r="Y21"/>
  <c r="AE21"/>
  <c r="AC21"/>
  <c r="AH21"/>
  <c r="AG21"/>
  <c r="AI21"/>
  <c r="AA21"/>
  <c r="AF21"/>
  <c r="AB21"/>
  <c r="Z21"/>
  <c r="N21"/>
  <c r="M21"/>
  <c r="J21"/>
  <c r="I21"/>
  <c r="F21"/>
  <c r="K21"/>
  <c r="V21"/>
  <c r="R21"/>
  <c r="X21"/>
  <c r="T21"/>
  <c r="P21"/>
  <c r="W21"/>
  <c r="S21"/>
  <c r="U21"/>
  <c r="Q21"/>
  <c r="L21"/>
  <c r="O21"/>
  <c r="H21"/>
  <c r="G21"/>
  <c r="E21"/>
</calcChain>
</file>

<file path=xl/sharedStrings.xml><?xml version="1.0" encoding="utf-8"?>
<sst xmlns="http://schemas.openxmlformats.org/spreadsheetml/2006/main" count="477" uniqueCount="63">
  <si>
    <t>NO.</t>
  </si>
  <si>
    <t>NAMA</t>
  </si>
  <si>
    <t xml:space="preserve">HARI/TANGGAL </t>
  </si>
  <si>
    <t>S</t>
  </si>
  <si>
    <t>SL</t>
  </si>
  <si>
    <t>R</t>
  </si>
  <si>
    <t>K</t>
  </si>
  <si>
    <t>J</t>
  </si>
  <si>
    <t>M</t>
  </si>
  <si>
    <t xml:space="preserve">JABATAN </t>
  </si>
  <si>
    <t xml:space="preserve">MEIYANUS LAIA </t>
  </si>
  <si>
    <t xml:space="preserve">YUPITER WARUWU </t>
  </si>
  <si>
    <t xml:space="preserve">ROI MARTIN LASE </t>
  </si>
  <si>
    <t xml:space="preserve">RESTIANI LAHAGU </t>
  </si>
  <si>
    <t xml:space="preserve">JUITA ZENDRATO </t>
  </si>
  <si>
    <t xml:space="preserve">EDY NIKSON </t>
  </si>
  <si>
    <t>FISIMA GIAWA</t>
  </si>
  <si>
    <t xml:space="preserve">GRACE KURNIAWAN LAIA </t>
  </si>
  <si>
    <t xml:space="preserve">ESTOMI GULO </t>
  </si>
  <si>
    <t xml:space="preserve">JUMLAH MASUK PAGI </t>
  </si>
  <si>
    <t xml:space="preserve">JUMLAH MASUK SIANG </t>
  </si>
  <si>
    <t>JUMLAH OFF</t>
  </si>
  <si>
    <t>TOTAL MANPOWER</t>
  </si>
  <si>
    <t>SUPERVISOR</t>
  </si>
  <si>
    <t>TEAM LEADER</t>
  </si>
  <si>
    <t>CSO</t>
  </si>
  <si>
    <t>P</t>
  </si>
  <si>
    <t>O</t>
  </si>
  <si>
    <t>OTARISMAN WARUWU</t>
  </si>
  <si>
    <t>NO</t>
  </si>
  <si>
    <t xml:space="preserve">Dibuat Oleh, </t>
  </si>
  <si>
    <t xml:space="preserve">Meiyanus Laia </t>
  </si>
  <si>
    <t>Spv. PT. Carefastindo</t>
  </si>
  <si>
    <t>Diketahui Oleh,</t>
  </si>
  <si>
    <t>FM. PT. Carefastindo</t>
  </si>
  <si>
    <t>Disetujui Oleh,</t>
  </si>
  <si>
    <t xml:space="preserve">OM. Regale </t>
  </si>
  <si>
    <t>Pavillion Ballroom</t>
  </si>
  <si>
    <t>Regent Hall</t>
  </si>
  <si>
    <t>Royal Hall</t>
  </si>
  <si>
    <t xml:space="preserve">RUANGAN EVENT </t>
  </si>
  <si>
    <t xml:space="preserve">SCHEDULE MP AREA REGALE INTERNATIONAL CONVENTION CENTER </t>
  </si>
  <si>
    <t>11:00</t>
  </si>
  <si>
    <t>18:00</t>
  </si>
  <si>
    <t xml:space="preserve">Noted : </t>
  </si>
  <si>
    <t>NETTI VERAWATI GINTING</t>
  </si>
  <si>
    <t xml:space="preserve">KETERANGAN </t>
  </si>
  <si>
    <t>Restaurant Place Regale (RPR)</t>
  </si>
  <si>
    <t>12:00</t>
  </si>
  <si>
    <t>09:00</t>
  </si>
  <si>
    <t xml:space="preserve">Syahari Gunawan </t>
  </si>
  <si>
    <t>Yusteras Ndobe</t>
  </si>
  <si>
    <t>YUFENTUS BU'ULOLO</t>
  </si>
  <si>
    <t xml:space="preserve">*Schedule bisa berubah disesuaikan dengan tambahan/perubahan Jadwal Event  </t>
  </si>
  <si>
    <t>BANQUET FORECAST EVENT AGUSTUS 2024</t>
  </si>
  <si>
    <t>PERIODE AGUSTUS 2024</t>
  </si>
  <si>
    <t>PLOTTINGAN</t>
  </si>
  <si>
    <t xml:space="preserve">ALL AREA </t>
  </si>
  <si>
    <t>LANTAI 1</t>
  </si>
  <si>
    <t>LANTAI 2</t>
  </si>
  <si>
    <t xml:space="preserve">RELLIFER </t>
  </si>
  <si>
    <t>KRISTALISASI</t>
  </si>
  <si>
    <t xml:space="preserve">TEAM JOB 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</si>
</sst>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5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0" xfId="0" applyFont="1"/>
    <xf numFmtId="164" fontId="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6" borderId="1" xfId="0" quotePrefix="1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9" fillId="8" borderId="1" xfId="0" quotePrefix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/>
    <xf numFmtId="164" fontId="9" fillId="7" borderId="0" xfId="0" applyNumberFormat="1" applyFont="1" applyFill="1"/>
    <xf numFmtId="164" fontId="9" fillId="7" borderId="1" xfId="0" quotePrefix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9" fillId="4" borderId="1" xfId="0" quotePrefix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44822</xdr:rowOff>
    </xdr:from>
    <xdr:to>
      <xdr:col>2</xdr:col>
      <xdr:colOff>190500</xdr:colOff>
      <xdr:row>0</xdr:row>
      <xdr:rowOff>802821</xdr:rowOff>
    </xdr:to>
    <xdr:pic>
      <xdr:nvPicPr>
        <xdr:cNvPr id="2" name="Picture 7" descr="cf ok.jpg">
          <a:extLst>
            <a:ext uri="{FF2B5EF4-FFF2-40B4-BE49-F238E27FC236}">
              <a16:creationId xmlns:a16="http://schemas.microsoft.com/office/drawing/2014/main" xmlns="" id="{49A6300C-B40C-31B1-96EF-691DD4E47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4822"/>
          <a:ext cx="2612571" cy="757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2"/>
  <sheetViews>
    <sheetView tabSelected="1" view="pageBreakPreview" zoomScale="60" workbookViewId="0">
      <pane ySplit="5" topLeftCell="A12" activePane="bottomLeft" state="frozen"/>
      <selection pane="bottomLeft" activeCell="D13" sqref="D13"/>
    </sheetView>
  </sheetViews>
  <sheetFormatPr defaultRowHeight="15"/>
  <cols>
    <col min="1" max="1" width="5.85546875" bestFit="1" customWidth="1"/>
    <col min="2" max="2" width="30.42578125" customWidth="1"/>
    <col min="3" max="3" width="16.7109375" customWidth="1"/>
    <col min="4" max="4" width="18.140625" bestFit="1" customWidth="1"/>
    <col min="5" max="30" width="5.85546875" customWidth="1"/>
    <col min="31" max="31" width="6.28515625" customWidth="1"/>
    <col min="32" max="35" width="5.85546875" customWidth="1"/>
    <col min="36" max="36" width="17.140625" customWidth="1"/>
  </cols>
  <sheetData>
    <row r="1" spans="1:36" ht="79.5" customHeight="1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6" ht="39.75" customHeight="1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6" ht="21" customHeight="1">
      <c r="A3" s="44" t="s">
        <v>0</v>
      </c>
      <c r="B3" s="44" t="s">
        <v>1</v>
      </c>
      <c r="C3" s="44" t="s">
        <v>9</v>
      </c>
      <c r="D3" s="56" t="s">
        <v>56</v>
      </c>
      <c r="E3" s="44" t="s">
        <v>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0" t="s">
        <v>46</v>
      </c>
    </row>
    <row r="4" spans="1:36" ht="18.75" customHeight="1">
      <c r="A4" s="44"/>
      <c r="B4" s="44"/>
      <c r="C4" s="44"/>
      <c r="D4" s="57"/>
      <c r="E4" s="17" t="s">
        <v>6</v>
      </c>
      <c r="F4" s="17" t="s">
        <v>7</v>
      </c>
      <c r="G4" s="17" t="s">
        <v>3</v>
      </c>
      <c r="H4" s="9" t="s">
        <v>8</v>
      </c>
      <c r="I4" s="17" t="s">
        <v>3</v>
      </c>
      <c r="J4" s="17" t="s">
        <v>4</v>
      </c>
      <c r="K4" s="18" t="s">
        <v>5</v>
      </c>
      <c r="L4" s="18" t="s">
        <v>6</v>
      </c>
      <c r="M4" s="18" t="s">
        <v>7</v>
      </c>
      <c r="N4" s="18" t="s">
        <v>3</v>
      </c>
      <c r="O4" s="9" t="s">
        <v>8</v>
      </c>
      <c r="P4" s="17" t="s">
        <v>3</v>
      </c>
      <c r="Q4" s="17" t="s">
        <v>4</v>
      </c>
      <c r="R4" s="18" t="s">
        <v>5</v>
      </c>
      <c r="S4" s="18" t="s">
        <v>6</v>
      </c>
      <c r="T4" s="18" t="s">
        <v>7</v>
      </c>
      <c r="U4" s="18" t="s">
        <v>3</v>
      </c>
      <c r="V4" s="9" t="s">
        <v>8</v>
      </c>
      <c r="W4" s="17" t="s">
        <v>3</v>
      </c>
      <c r="X4" s="17" t="s">
        <v>4</v>
      </c>
      <c r="Y4" s="18" t="s">
        <v>5</v>
      </c>
      <c r="Z4" s="18" t="s">
        <v>6</v>
      </c>
      <c r="AA4" s="18" t="s">
        <v>7</v>
      </c>
      <c r="AB4" s="18" t="s">
        <v>3</v>
      </c>
      <c r="AC4" s="9" t="s">
        <v>8</v>
      </c>
      <c r="AD4" s="17" t="s">
        <v>3</v>
      </c>
      <c r="AE4" s="17" t="s">
        <v>4</v>
      </c>
      <c r="AF4" s="18" t="s">
        <v>5</v>
      </c>
      <c r="AG4" s="18" t="s">
        <v>6</v>
      </c>
      <c r="AH4" s="18" t="s">
        <v>7</v>
      </c>
      <c r="AI4" s="18" t="s">
        <v>3</v>
      </c>
      <c r="AJ4" s="40"/>
    </row>
    <row r="5" spans="1:36" ht="18.75" customHeight="1">
      <c r="A5" s="44"/>
      <c r="B5" s="44"/>
      <c r="C5" s="44"/>
      <c r="D5" s="58"/>
      <c r="E5" s="8">
        <v>1</v>
      </c>
      <c r="F5" s="8">
        <v>2</v>
      </c>
      <c r="G5" s="8">
        <v>3</v>
      </c>
      <c r="H5" s="9">
        <v>4</v>
      </c>
      <c r="I5" s="8">
        <v>5</v>
      </c>
      <c r="J5" s="8">
        <v>6</v>
      </c>
      <c r="K5" s="18">
        <v>7</v>
      </c>
      <c r="L5" s="18">
        <v>8</v>
      </c>
      <c r="M5" s="18">
        <v>9</v>
      </c>
      <c r="N5" s="18">
        <v>10</v>
      </c>
      <c r="O5" s="9">
        <v>11</v>
      </c>
      <c r="P5" s="18">
        <v>12</v>
      </c>
      <c r="Q5" s="18">
        <v>13</v>
      </c>
      <c r="R5" s="24">
        <v>14</v>
      </c>
      <c r="S5" s="18">
        <v>15</v>
      </c>
      <c r="T5" s="18">
        <v>16</v>
      </c>
      <c r="U5" s="18">
        <v>17</v>
      </c>
      <c r="V5" s="9">
        <v>18</v>
      </c>
      <c r="W5" s="18">
        <v>19</v>
      </c>
      <c r="X5" s="18">
        <v>20</v>
      </c>
      <c r="Y5" s="18">
        <v>21</v>
      </c>
      <c r="Z5" s="18">
        <v>22</v>
      </c>
      <c r="AA5" s="18">
        <v>23</v>
      </c>
      <c r="AB5" s="18">
        <v>24</v>
      </c>
      <c r="AC5" s="9">
        <v>25</v>
      </c>
      <c r="AD5" s="18">
        <v>26</v>
      </c>
      <c r="AE5" s="18">
        <v>27</v>
      </c>
      <c r="AF5" s="18">
        <v>28</v>
      </c>
      <c r="AG5" s="18">
        <v>29</v>
      </c>
      <c r="AH5" s="18">
        <v>30</v>
      </c>
      <c r="AI5" s="18">
        <v>31</v>
      </c>
      <c r="AJ5" s="40"/>
    </row>
    <row r="6" spans="1:36" ht="27" customHeight="1">
      <c r="A6" s="7">
        <v>1</v>
      </c>
      <c r="B6" s="10" t="s">
        <v>10</v>
      </c>
      <c r="C6" s="7" t="s">
        <v>23</v>
      </c>
      <c r="D6" s="7" t="s">
        <v>57</v>
      </c>
      <c r="E6" s="7" t="s">
        <v>26</v>
      </c>
      <c r="F6" s="7" t="s">
        <v>26</v>
      </c>
      <c r="G6" s="7" t="s">
        <v>26</v>
      </c>
      <c r="H6" s="7" t="s">
        <v>27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27</v>
      </c>
      <c r="N6" s="7" t="s">
        <v>26</v>
      </c>
      <c r="O6" s="7" t="s">
        <v>26</v>
      </c>
      <c r="P6" s="7" t="s">
        <v>26</v>
      </c>
      <c r="Q6" s="7" t="s">
        <v>26</v>
      </c>
      <c r="R6" s="7" t="s">
        <v>26</v>
      </c>
      <c r="S6" s="7" t="s">
        <v>27</v>
      </c>
      <c r="T6" s="7" t="s">
        <v>26</v>
      </c>
      <c r="U6" s="7" t="s">
        <v>26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27</v>
      </c>
      <c r="AA6" s="7" t="s">
        <v>26</v>
      </c>
      <c r="AB6" s="7" t="s">
        <v>26</v>
      </c>
      <c r="AC6" s="7" t="s">
        <v>26</v>
      </c>
      <c r="AD6" s="7" t="s">
        <v>26</v>
      </c>
      <c r="AE6" s="7" t="s">
        <v>26</v>
      </c>
      <c r="AF6" s="7" t="s">
        <v>26</v>
      </c>
      <c r="AG6" s="7" t="s">
        <v>27</v>
      </c>
      <c r="AH6" s="7" t="s">
        <v>26</v>
      </c>
      <c r="AI6" s="7" t="s">
        <v>26</v>
      </c>
      <c r="AJ6" s="19"/>
    </row>
    <row r="7" spans="1:36" ht="27" customHeight="1">
      <c r="A7" s="7">
        <v>2</v>
      </c>
      <c r="B7" s="10" t="s">
        <v>11</v>
      </c>
      <c r="C7" s="7" t="s">
        <v>24</v>
      </c>
      <c r="D7" s="7" t="s">
        <v>57</v>
      </c>
      <c r="E7" s="7" t="s">
        <v>3</v>
      </c>
      <c r="F7" s="7" t="s">
        <v>3</v>
      </c>
      <c r="G7" s="7" t="s">
        <v>3</v>
      </c>
      <c r="H7" s="7" t="s">
        <v>26</v>
      </c>
      <c r="I7" s="7" t="s">
        <v>27</v>
      </c>
      <c r="J7" s="7" t="s">
        <v>3</v>
      </c>
      <c r="K7" s="7" t="s">
        <v>3</v>
      </c>
      <c r="L7" s="7" t="s">
        <v>3</v>
      </c>
      <c r="M7" s="7" t="s">
        <v>26</v>
      </c>
      <c r="N7" s="7" t="s">
        <v>3</v>
      </c>
      <c r="O7" s="7" t="s">
        <v>3</v>
      </c>
      <c r="P7" s="7" t="s">
        <v>27</v>
      </c>
      <c r="Q7" s="7" t="s">
        <v>3</v>
      </c>
      <c r="R7" s="7" t="s">
        <v>3</v>
      </c>
      <c r="S7" s="7" t="s">
        <v>3</v>
      </c>
      <c r="T7" s="7" t="s">
        <v>26</v>
      </c>
      <c r="U7" s="7" t="s">
        <v>3</v>
      </c>
      <c r="V7" s="7" t="s">
        <v>3</v>
      </c>
      <c r="W7" s="7" t="s">
        <v>27</v>
      </c>
      <c r="X7" s="7" t="s">
        <v>3</v>
      </c>
      <c r="Y7" s="7" t="s">
        <v>3</v>
      </c>
      <c r="Z7" s="7" t="s">
        <v>3</v>
      </c>
      <c r="AA7" s="7" t="s">
        <v>26</v>
      </c>
      <c r="AB7" s="7" t="s">
        <v>3</v>
      </c>
      <c r="AC7" s="7" t="s">
        <v>3</v>
      </c>
      <c r="AD7" s="7" t="s">
        <v>27</v>
      </c>
      <c r="AE7" s="7" t="s">
        <v>3</v>
      </c>
      <c r="AF7" s="7" t="s">
        <v>3</v>
      </c>
      <c r="AG7" s="7" t="s">
        <v>3</v>
      </c>
      <c r="AH7" s="7" t="s">
        <v>3</v>
      </c>
      <c r="AI7" s="7" t="s">
        <v>3</v>
      </c>
      <c r="AJ7" s="19"/>
    </row>
    <row r="8" spans="1:36" ht="27" customHeight="1">
      <c r="A8" s="7">
        <v>3</v>
      </c>
      <c r="B8" s="10" t="s">
        <v>13</v>
      </c>
      <c r="C8" s="7" t="s">
        <v>25</v>
      </c>
      <c r="D8" s="7" t="s">
        <v>58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27</v>
      </c>
      <c r="K8" s="7" t="s">
        <v>26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26</v>
      </c>
      <c r="Q8" s="7" t="s">
        <v>27</v>
      </c>
      <c r="R8" s="7" t="s">
        <v>26</v>
      </c>
      <c r="S8" s="7" t="s">
        <v>26</v>
      </c>
      <c r="T8" s="7" t="s">
        <v>26</v>
      </c>
      <c r="U8" s="7" t="s">
        <v>26</v>
      </c>
      <c r="V8" s="7" t="s">
        <v>26</v>
      </c>
      <c r="W8" s="7" t="s">
        <v>26</v>
      </c>
      <c r="X8" s="7" t="s">
        <v>27</v>
      </c>
      <c r="Y8" s="7" t="s">
        <v>26</v>
      </c>
      <c r="Z8" s="7" t="s">
        <v>26</v>
      </c>
      <c r="AA8" s="7" t="s">
        <v>26</v>
      </c>
      <c r="AB8" s="7" t="s">
        <v>26</v>
      </c>
      <c r="AC8" s="7" t="s">
        <v>26</v>
      </c>
      <c r="AD8" s="7" t="s">
        <v>26</v>
      </c>
      <c r="AE8" s="7" t="s">
        <v>27</v>
      </c>
      <c r="AF8" s="7" t="s">
        <v>26</v>
      </c>
      <c r="AG8" s="7" t="s">
        <v>26</v>
      </c>
      <c r="AH8" s="7" t="s">
        <v>26</v>
      </c>
      <c r="AI8" s="7" t="s">
        <v>26</v>
      </c>
      <c r="AJ8" s="19"/>
    </row>
    <row r="9" spans="1:36" ht="27" customHeight="1">
      <c r="A9" s="7">
        <v>4</v>
      </c>
      <c r="B9" s="10" t="s">
        <v>14</v>
      </c>
      <c r="C9" s="7" t="s">
        <v>25</v>
      </c>
      <c r="D9" s="7" t="s">
        <v>59</v>
      </c>
      <c r="E9" s="7" t="s">
        <v>26</v>
      </c>
      <c r="F9" s="7" t="s">
        <v>26</v>
      </c>
      <c r="G9" s="7" t="s">
        <v>26</v>
      </c>
      <c r="H9" s="7" t="s">
        <v>26</v>
      </c>
      <c r="I9" s="7" t="s">
        <v>26</v>
      </c>
      <c r="J9" s="7" t="s">
        <v>26</v>
      </c>
      <c r="K9" s="7" t="s">
        <v>27</v>
      </c>
      <c r="L9" s="7" t="s">
        <v>26</v>
      </c>
      <c r="M9" s="7" t="s">
        <v>26</v>
      </c>
      <c r="N9" s="7" t="s">
        <v>26</v>
      </c>
      <c r="O9" s="7" t="s">
        <v>26</v>
      </c>
      <c r="P9" s="7" t="s">
        <v>26</v>
      </c>
      <c r="Q9" s="7" t="s">
        <v>26</v>
      </c>
      <c r="R9" s="7" t="s">
        <v>27</v>
      </c>
      <c r="S9" s="7" t="s">
        <v>26</v>
      </c>
      <c r="T9" s="7" t="s">
        <v>26</v>
      </c>
      <c r="U9" s="7" t="s">
        <v>26</v>
      </c>
      <c r="V9" s="7" t="s">
        <v>26</v>
      </c>
      <c r="W9" s="7" t="s">
        <v>26</v>
      </c>
      <c r="X9" s="7" t="s">
        <v>26</v>
      </c>
      <c r="Y9" s="7" t="s">
        <v>27</v>
      </c>
      <c r="Z9" s="7" t="s">
        <v>26</v>
      </c>
      <c r="AA9" s="7" t="s">
        <v>26</v>
      </c>
      <c r="AB9" s="7" t="s">
        <v>26</v>
      </c>
      <c r="AC9" s="7" t="s">
        <v>26</v>
      </c>
      <c r="AD9" s="7" t="s">
        <v>26</v>
      </c>
      <c r="AE9" s="7" t="s">
        <v>26</v>
      </c>
      <c r="AF9" s="7" t="s">
        <v>27</v>
      </c>
      <c r="AG9" s="7" t="s">
        <v>26</v>
      </c>
      <c r="AH9" s="7" t="s">
        <v>26</v>
      </c>
      <c r="AI9" s="7" t="s">
        <v>26</v>
      </c>
      <c r="AJ9" s="19"/>
    </row>
    <row r="10" spans="1:36" ht="27" customHeight="1">
      <c r="A10" s="7">
        <v>5</v>
      </c>
      <c r="B10" s="10" t="s">
        <v>28</v>
      </c>
      <c r="C10" s="7" t="s">
        <v>25</v>
      </c>
      <c r="D10" s="7" t="s">
        <v>60</v>
      </c>
      <c r="E10" s="7" t="s">
        <v>27</v>
      </c>
      <c r="F10" s="7" t="s">
        <v>26</v>
      </c>
      <c r="G10" s="7" t="s">
        <v>26</v>
      </c>
      <c r="H10" s="7" t="s">
        <v>26</v>
      </c>
      <c r="I10" s="7" t="s">
        <v>26</v>
      </c>
      <c r="J10" s="7" t="s">
        <v>26</v>
      </c>
      <c r="K10" s="7" t="s">
        <v>26</v>
      </c>
      <c r="L10" s="7" t="s">
        <v>27</v>
      </c>
      <c r="M10" s="7" t="s">
        <v>26</v>
      </c>
      <c r="N10" s="7" t="s">
        <v>26</v>
      </c>
      <c r="O10" s="7" t="s">
        <v>26</v>
      </c>
      <c r="P10" s="7" t="s">
        <v>26</v>
      </c>
      <c r="Q10" s="7" t="s">
        <v>26</v>
      </c>
      <c r="R10" s="7" t="s">
        <v>26</v>
      </c>
      <c r="S10" s="7" t="s">
        <v>27</v>
      </c>
      <c r="T10" s="7" t="s">
        <v>26</v>
      </c>
      <c r="U10" s="7" t="s">
        <v>26</v>
      </c>
      <c r="V10" s="7" t="s">
        <v>26</v>
      </c>
      <c r="W10" s="7" t="s">
        <v>26</v>
      </c>
      <c r="X10" s="7" t="s">
        <v>26</v>
      </c>
      <c r="Y10" s="7" t="s">
        <v>26</v>
      </c>
      <c r="Z10" s="7" t="s">
        <v>27</v>
      </c>
      <c r="AA10" s="7" t="s">
        <v>26</v>
      </c>
      <c r="AB10" s="7" t="s">
        <v>26</v>
      </c>
      <c r="AC10" s="7" t="s">
        <v>26</v>
      </c>
      <c r="AD10" s="7" t="s">
        <v>26</v>
      </c>
      <c r="AE10" s="7" t="s">
        <v>26</v>
      </c>
      <c r="AF10" s="7" t="s">
        <v>26</v>
      </c>
      <c r="AG10" s="7" t="s">
        <v>27</v>
      </c>
      <c r="AH10" s="7" t="s">
        <v>26</v>
      </c>
      <c r="AI10" s="7" t="s">
        <v>26</v>
      </c>
      <c r="AJ10" s="19"/>
    </row>
    <row r="11" spans="1:36" ht="27" customHeight="1">
      <c r="A11" s="7"/>
      <c r="B11" s="55" t="s">
        <v>16</v>
      </c>
      <c r="C11" s="7" t="s">
        <v>25</v>
      </c>
      <c r="D11" s="7" t="s">
        <v>62</v>
      </c>
      <c r="E11" s="7" t="s">
        <v>26</v>
      </c>
      <c r="F11" s="7" t="s">
        <v>27</v>
      </c>
      <c r="G11" s="7" t="s">
        <v>26</v>
      </c>
      <c r="H11" s="7" t="s">
        <v>26</v>
      </c>
      <c r="I11" s="7" t="s">
        <v>26</v>
      </c>
      <c r="J11" s="7" t="s">
        <v>26</v>
      </c>
      <c r="K11" s="7" t="s">
        <v>26</v>
      </c>
      <c r="L11" s="7" t="s">
        <v>26</v>
      </c>
      <c r="M11" s="7" t="s">
        <v>27</v>
      </c>
      <c r="N11" s="7" t="s">
        <v>26</v>
      </c>
      <c r="O11" s="7" t="s">
        <v>26</v>
      </c>
      <c r="P11" s="7" t="s">
        <v>26</v>
      </c>
      <c r="Q11" s="7" t="s">
        <v>26</v>
      </c>
      <c r="R11" s="7" t="s">
        <v>26</v>
      </c>
      <c r="S11" s="7" t="s">
        <v>26</v>
      </c>
      <c r="T11" s="7" t="s">
        <v>27</v>
      </c>
      <c r="U11" s="7" t="s">
        <v>26</v>
      </c>
      <c r="V11" s="7" t="s">
        <v>26</v>
      </c>
      <c r="W11" s="7" t="s">
        <v>26</v>
      </c>
      <c r="X11" s="7" t="s">
        <v>26</v>
      </c>
      <c r="Y11" s="7" t="s">
        <v>26</v>
      </c>
      <c r="Z11" s="7" t="s">
        <v>26</v>
      </c>
      <c r="AA11" s="7" t="s">
        <v>27</v>
      </c>
      <c r="AB11" s="7" t="s">
        <v>26</v>
      </c>
      <c r="AC11" s="7" t="s">
        <v>26</v>
      </c>
      <c r="AD11" s="7" t="s">
        <v>26</v>
      </c>
      <c r="AE11" s="7" t="s">
        <v>26</v>
      </c>
      <c r="AF11" s="7" t="s">
        <v>26</v>
      </c>
      <c r="AG11" s="7" t="s">
        <v>26</v>
      </c>
      <c r="AH11" s="7" t="s">
        <v>27</v>
      </c>
      <c r="AI11" s="7" t="s">
        <v>26</v>
      </c>
      <c r="AJ11" s="19"/>
    </row>
    <row r="12" spans="1:36" ht="27" customHeight="1">
      <c r="A12" s="7">
        <v>6</v>
      </c>
      <c r="B12" s="10" t="s">
        <v>52</v>
      </c>
      <c r="C12" s="7" t="s">
        <v>25</v>
      </c>
      <c r="D12" s="7" t="s">
        <v>61</v>
      </c>
      <c r="E12" s="7" t="s">
        <v>26</v>
      </c>
      <c r="F12" s="7" t="s">
        <v>26</v>
      </c>
      <c r="G12" s="7" t="s">
        <v>3</v>
      </c>
      <c r="H12" s="7" t="s">
        <v>3</v>
      </c>
      <c r="I12" s="7" t="s">
        <v>27</v>
      </c>
      <c r="J12" s="7" t="s">
        <v>26</v>
      </c>
      <c r="K12" s="7" t="s">
        <v>26</v>
      </c>
      <c r="L12" s="7" t="s">
        <v>26</v>
      </c>
      <c r="M12" s="7" t="s">
        <v>26</v>
      </c>
      <c r="N12" s="7" t="s">
        <v>3</v>
      </c>
      <c r="O12" s="7" t="s">
        <v>3</v>
      </c>
      <c r="P12" s="7" t="s">
        <v>27</v>
      </c>
      <c r="Q12" s="7" t="s">
        <v>26</v>
      </c>
      <c r="R12" s="7" t="s">
        <v>26</v>
      </c>
      <c r="S12" s="7" t="s">
        <v>26</v>
      </c>
      <c r="T12" s="7" t="s">
        <v>26</v>
      </c>
      <c r="U12" s="7" t="s">
        <v>3</v>
      </c>
      <c r="V12" s="7" t="s">
        <v>3</v>
      </c>
      <c r="W12" s="7" t="s">
        <v>27</v>
      </c>
      <c r="X12" s="7" t="s">
        <v>26</v>
      </c>
      <c r="Y12" s="7" t="s">
        <v>26</v>
      </c>
      <c r="Z12" s="7" t="s">
        <v>26</v>
      </c>
      <c r="AA12" s="7" t="s">
        <v>26</v>
      </c>
      <c r="AB12" s="7" t="s">
        <v>3</v>
      </c>
      <c r="AC12" s="7" t="s">
        <v>3</v>
      </c>
      <c r="AD12" s="7" t="s">
        <v>27</v>
      </c>
      <c r="AE12" s="7" t="s">
        <v>26</v>
      </c>
      <c r="AF12" s="7" t="s">
        <v>26</v>
      </c>
      <c r="AG12" s="7" t="s">
        <v>26</v>
      </c>
      <c r="AH12" s="7" t="s">
        <v>26</v>
      </c>
      <c r="AI12" s="7" t="s">
        <v>3</v>
      </c>
      <c r="AJ12" s="19"/>
    </row>
    <row r="13" spans="1:36" ht="27" customHeight="1">
      <c r="A13" s="7"/>
      <c r="B13" s="10" t="s">
        <v>15</v>
      </c>
      <c r="C13" s="7" t="s">
        <v>25</v>
      </c>
      <c r="D13" s="7" t="s">
        <v>61</v>
      </c>
      <c r="E13" s="7" t="s">
        <v>3</v>
      </c>
      <c r="F13" s="7" t="s">
        <v>3</v>
      </c>
      <c r="G13" s="7" t="s">
        <v>26</v>
      </c>
      <c r="H13" s="7" t="s">
        <v>26</v>
      </c>
      <c r="I13" s="7" t="s">
        <v>27</v>
      </c>
      <c r="J13" s="7" t="s">
        <v>3</v>
      </c>
      <c r="K13" s="7" t="s">
        <v>3</v>
      </c>
      <c r="L13" s="7" t="s">
        <v>3</v>
      </c>
      <c r="M13" s="7" t="s">
        <v>3</v>
      </c>
      <c r="N13" s="7" t="s">
        <v>26</v>
      </c>
      <c r="O13" s="7" t="s">
        <v>26</v>
      </c>
      <c r="P13" s="7" t="s">
        <v>27</v>
      </c>
      <c r="Q13" s="7" t="s">
        <v>3</v>
      </c>
      <c r="R13" s="7" t="s">
        <v>3</v>
      </c>
      <c r="S13" s="7" t="s">
        <v>3</v>
      </c>
      <c r="T13" s="7" t="s">
        <v>3</v>
      </c>
      <c r="U13" s="7" t="s">
        <v>26</v>
      </c>
      <c r="V13" s="7" t="s">
        <v>26</v>
      </c>
      <c r="W13" s="7" t="s">
        <v>27</v>
      </c>
      <c r="X13" s="7" t="s">
        <v>3</v>
      </c>
      <c r="Y13" s="7" t="s">
        <v>3</v>
      </c>
      <c r="Z13" s="7" t="s">
        <v>3</v>
      </c>
      <c r="AA13" s="7" t="s">
        <v>3</v>
      </c>
      <c r="AB13" s="7" t="s">
        <v>26</v>
      </c>
      <c r="AC13" s="7" t="s">
        <v>26</v>
      </c>
      <c r="AD13" s="7" t="s">
        <v>27</v>
      </c>
      <c r="AE13" s="7" t="s">
        <v>3</v>
      </c>
      <c r="AF13" s="7" t="s">
        <v>3</v>
      </c>
      <c r="AG13" s="7" t="s">
        <v>3</v>
      </c>
      <c r="AH13" s="7" t="s">
        <v>3</v>
      </c>
      <c r="AI13" s="7" t="s">
        <v>26</v>
      </c>
      <c r="AJ13" s="19"/>
    </row>
    <row r="14" spans="1:36" ht="27" customHeight="1">
      <c r="A14" s="7">
        <v>8</v>
      </c>
      <c r="B14" s="10" t="s">
        <v>17</v>
      </c>
      <c r="C14" s="7" t="s">
        <v>25</v>
      </c>
      <c r="D14" s="7" t="s">
        <v>59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27</v>
      </c>
      <c r="K14" s="7" t="s">
        <v>3</v>
      </c>
      <c r="L14" s="7" t="s">
        <v>3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27</v>
      </c>
      <c r="R14" s="7" t="s">
        <v>3</v>
      </c>
      <c r="S14" s="7" t="s">
        <v>3</v>
      </c>
      <c r="T14" s="7" t="s">
        <v>3</v>
      </c>
      <c r="U14" s="7" t="s">
        <v>3</v>
      </c>
      <c r="V14" s="7" t="s">
        <v>3</v>
      </c>
      <c r="W14" s="7" t="s">
        <v>3</v>
      </c>
      <c r="X14" s="7" t="s">
        <v>27</v>
      </c>
      <c r="Y14" s="7" t="s">
        <v>3</v>
      </c>
      <c r="Z14" s="7" t="s">
        <v>3</v>
      </c>
      <c r="AA14" s="7" t="s">
        <v>3</v>
      </c>
      <c r="AB14" s="7" t="s">
        <v>3</v>
      </c>
      <c r="AC14" s="7" t="s">
        <v>3</v>
      </c>
      <c r="AD14" s="7" t="s">
        <v>3</v>
      </c>
      <c r="AE14" s="7" t="s">
        <v>27</v>
      </c>
      <c r="AF14" s="7" t="s">
        <v>3</v>
      </c>
      <c r="AG14" s="7" t="s">
        <v>3</v>
      </c>
      <c r="AH14" s="7" t="s">
        <v>3</v>
      </c>
      <c r="AI14" s="7" t="s">
        <v>3</v>
      </c>
      <c r="AJ14" s="19"/>
    </row>
    <row r="15" spans="1:36" ht="27" customHeight="1">
      <c r="A15" s="7">
        <v>9</v>
      </c>
      <c r="B15" s="10" t="s">
        <v>12</v>
      </c>
      <c r="C15" s="7" t="s">
        <v>25</v>
      </c>
      <c r="D15" s="7" t="s">
        <v>60</v>
      </c>
      <c r="E15" s="7" t="s">
        <v>3</v>
      </c>
      <c r="F15" s="7" t="s">
        <v>3</v>
      </c>
      <c r="G15" s="7" t="s">
        <v>3</v>
      </c>
      <c r="H15" s="7" t="s">
        <v>3</v>
      </c>
      <c r="I15" s="7" t="s">
        <v>3</v>
      </c>
      <c r="J15" s="7" t="s">
        <v>3</v>
      </c>
      <c r="K15" s="7" t="s">
        <v>27</v>
      </c>
      <c r="L15" s="7" t="s">
        <v>3</v>
      </c>
      <c r="M15" s="7" t="s">
        <v>3</v>
      </c>
      <c r="N15" s="7" t="s">
        <v>3</v>
      </c>
      <c r="O15" s="7" t="s">
        <v>3</v>
      </c>
      <c r="P15" s="7" t="s">
        <v>3</v>
      </c>
      <c r="Q15" s="7" t="s">
        <v>3</v>
      </c>
      <c r="R15" s="7" t="s">
        <v>27</v>
      </c>
      <c r="S15" s="7" t="s">
        <v>3</v>
      </c>
      <c r="T15" s="7" t="s">
        <v>3</v>
      </c>
      <c r="U15" s="7" t="s">
        <v>3</v>
      </c>
      <c r="V15" s="7" t="s">
        <v>3</v>
      </c>
      <c r="W15" s="7" t="s">
        <v>3</v>
      </c>
      <c r="X15" s="7" t="s">
        <v>3</v>
      </c>
      <c r="Y15" s="7" t="s">
        <v>27</v>
      </c>
      <c r="Z15" s="7" t="s">
        <v>3</v>
      </c>
      <c r="AA15" s="7" t="s">
        <v>3</v>
      </c>
      <c r="AB15" s="7" t="s">
        <v>3</v>
      </c>
      <c r="AC15" s="7" t="s">
        <v>3</v>
      </c>
      <c r="AD15" s="7" t="s">
        <v>3</v>
      </c>
      <c r="AE15" s="7" t="s">
        <v>3</v>
      </c>
      <c r="AF15" s="7" t="s">
        <v>27</v>
      </c>
      <c r="AG15" s="7" t="s">
        <v>3</v>
      </c>
      <c r="AH15" s="7" t="s">
        <v>3</v>
      </c>
      <c r="AI15" s="7" t="s">
        <v>3</v>
      </c>
      <c r="AJ15" s="19"/>
    </row>
    <row r="16" spans="1:36" ht="27" customHeight="1">
      <c r="A16" s="7">
        <v>11</v>
      </c>
      <c r="B16" s="10" t="s">
        <v>18</v>
      </c>
      <c r="C16" s="7" t="s">
        <v>25</v>
      </c>
      <c r="D16" s="7" t="s">
        <v>62</v>
      </c>
      <c r="E16" s="7" t="s">
        <v>27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27</v>
      </c>
      <c r="M16" s="7" t="s">
        <v>3</v>
      </c>
      <c r="N16" s="7" t="s">
        <v>3</v>
      </c>
      <c r="O16" s="7" t="s">
        <v>3</v>
      </c>
      <c r="P16" s="7" t="s">
        <v>3</v>
      </c>
      <c r="Q16" s="7" t="s">
        <v>3</v>
      </c>
      <c r="R16" s="7" t="s">
        <v>3</v>
      </c>
      <c r="S16" s="7" t="s">
        <v>27</v>
      </c>
      <c r="T16" s="7" t="s">
        <v>3</v>
      </c>
      <c r="U16" s="7" t="s">
        <v>3</v>
      </c>
      <c r="V16" s="7" t="s">
        <v>3</v>
      </c>
      <c r="W16" s="7" t="s">
        <v>3</v>
      </c>
      <c r="X16" s="7" t="s">
        <v>3</v>
      </c>
      <c r="Y16" s="7" t="s">
        <v>3</v>
      </c>
      <c r="Z16" s="7" t="s">
        <v>27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3</v>
      </c>
      <c r="AF16" s="7" t="s">
        <v>3</v>
      </c>
      <c r="AG16" s="7" t="s">
        <v>27</v>
      </c>
      <c r="AH16" s="7" t="s">
        <v>3</v>
      </c>
      <c r="AI16" s="7" t="s">
        <v>3</v>
      </c>
      <c r="AJ16" s="19"/>
    </row>
    <row r="17" spans="1:36" ht="27" customHeight="1">
      <c r="A17" s="7">
        <v>12</v>
      </c>
      <c r="B17" s="10" t="s">
        <v>45</v>
      </c>
      <c r="C17" s="7" t="s">
        <v>25</v>
      </c>
      <c r="D17" s="7" t="s">
        <v>58</v>
      </c>
      <c r="E17" s="7" t="s">
        <v>3</v>
      </c>
      <c r="F17" s="7" t="s">
        <v>27</v>
      </c>
      <c r="G17" s="7" t="s">
        <v>3</v>
      </c>
      <c r="H17" s="7" t="s">
        <v>3</v>
      </c>
      <c r="I17" s="7" t="s">
        <v>3</v>
      </c>
      <c r="J17" s="7" t="s">
        <v>3</v>
      </c>
      <c r="K17" s="7" t="s">
        <v>3</v>
      </c>
      <c r="L17" s="7" t="s">
        <v>3</v>
      </c>
      <c r="M17" s="7" t="s">
        <v>27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3</v>
      </c>
      <c r="S17" s="7" t="s">
        <v>3</v>
      </c>
      <c r="T17" s="7" t="s">
        <v>27</v>
      </c>
      <c r="U17" s="7" t="s">
        <v>3</v>
      </c>
      <c r="V17" s="7" t="s">
        <v>3</v>
      </c>
      <c r="W17" s="7" t="s">
        <v>3</v>
      </c>
      <c r="X17" s="7" t="s">
        <v>3</v>
      </c>
      <c r="Y17" s="7" t="s">
        <v>3</v>
      </c>
      <c r="Z17" s="7" t="s">
        <v>3</v>
      </c>
      <c r="AA17" s="7" t="s">
        <v>27</v>
      </c>
      <c r="AB17" s="7" t="s">
        <v>3</v>
      </c>
      <c r="AC17" s="7" t="s">
        <v>3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27</v>
      </c>
      <c r="AI17" s="7" t="s">
        <v>3</v>
      </c>
      <c r="AJ17" s="19"/>
    </row>
    <row r="18" spans="1:36" ht="27" customHeight="1">
      <c r="A18" s="45" t="s">
        <v>19</v>
      </c>
      <c r="B18" s="46"/>
      <c r="C18" s="47"/>
      <c r="D18" s="26"/>
      <c r="E18" s="7">
        <f>COUNTIF(E6:E17,"P")</f>
        <v>5</v>
      </c>
      <c r="F18" s="7">
        <f t="shared" ref="F18:AI18" si="0">COUNTIF(F6:F17,"P")</f>
        <v>5</v>
      </c>
      <c r="G18" s="7">
        <f t="shared" si="0"/>
        <v>6</v>
      </c>
      <c r="H18" s="7">
        <f t="shared" si="0"/>
        <v>6</v>
      </c>
      <c r="I18" s="7">
        <f t="shared" si="0"/>
        <v>5</v>
      </c>
      <c r="J18" s="7">
        <f t="shared" si="0"/>
        <v>5</v>
      </c>
      <c r="K18" s="7">
        <f t="shared" si="0"/>
        <v>5</v>
      </c>
      <c r="L18" s="7">
        <f t="shared" si="0"/>
        <v>5</v>
      </c>
      <c r="M18" s="7">
        <f t="shared" si="0"/>
        <v>5</v>
      </c>
      <c r="N18" s="7">
        <f t="shared" si="0"/>
        <v>6</v>
      </c>
      <c r="O18" s="7">
        <f t="shared" si="0"/>
        <v>6</v>
      </c>
      <c r="P18" s="7">
        <f t="shared" si="0"/>
        <v>5</v>
      </c>
      <c r="Q18" s="7">
        <f t="shared" si="0"/>
        <v>5</v>
      </c>
      <c r="R18" s="7">
        <f t="shared" si="0"/>
        <v>5</v>
      </c>
      <c r="S18" s="7">
        <f t="shared" si="0"/>
        <v>4</v>
      </c>
      <c r="T18" s="7">
        <f t="shared" si="0"/>
        <v>6</v>
      </c>
      <c r="U18" s="7">
        <f t="shared" si="0"/>
        <v>6</v>
      </c>
      <c r="V18" s="7">
        <f t="shared" si="0"/>
        <v>6</v>
      </c>
      <c r="W18" s="7">
        <f t="shared" si="0"/>
        <v>5</v>
      </c>
      <c r="X18" s="7">
        <f t="shared" si="0"/>
        <v>5</v>
      </c>
      <c r="Y18" s="7">
        <f t="shared" si="0"/>
        <v>5</v>
      </c>
      <c r="Z18" s="7">
        <f t="shared" si="0"/>
        <v>4</v>
      </c>
      <c r="AA18" s="7">
        <f t="shared" si="0"/>
        <v>6</v>
      </c>
      <c r="AB18" s="7">
        <f t="shared" si="0"/>
        <v>6</v>
      </c>
      <c r="AC18" s="7">
        <f t="shared" si="0"/>
        <v>6</v>
      </c>
      <c r="AD18" s="7">
        <f t="shared" si="0"/>
        <v>5</v>
      </c>
      <c r="AE18" s="7">
        <f t="shared" si="0"/>
        <v>5</v>
      </c>
      <c r="AF18" s="7">
        <f t="shared" si="0"/>
        <v>5</v>
      </c>
      <c r="AG18" s="7">
        <f t="shared" si="0"/>
        <v>4</v>
      </c>
      <c r="AH18" s="7">
        <f t="shared" si="0"/>
        <v>5</v>
      </c>
      <c r="AI18" s="7">
        <f t="shared" si="0"/>
        <v>6</v>
      </c>
      <c r="AJ18" s="19"/>
    </row>
    <row r="19" spans="1:36" ht="27" customHeight="1">
      <c r="A19" s="48" t="s">
        <v>20</v>
      </c>
      <c r="B19" s="49"/>
      <c r="C19" s="50"/>
      <c r="D19" s="27"/>
      <c r="E19" s="7">
        <f>COUNTIF(E6:E17,"S")</f>
        <v>5</v>
      </c>
      <c r="F19" s="7">
        <f t="shared" ref="F19:AI19" si="1">COUNTIF(F6:F17,"S")</f>
        <v>5</v>
      </c>
      <c r="G19" s="7">
        <f t="shared" si="1"/>
        <v>6</v>
      </c>
      <c r="H19" s="7">
        <f t="shared" si="1"/>
        <v>5</v>
      </c>
      <c r="I19" s="7">
        <f t="shared" si="1"/>
        <v>4</v>
      </c>
      <c r="J19" s="7">
        <f t="shared" si="1"/>
        <v>5</v>
      </c>
      <c r="K19" s="7">
        <f t="shared" si="1"/>
        <v>5</v>
      </c>
      <c r="L19" s="7">
        <f t="shared" si="1"/>
        <v>5</v>
      </c>
      <c r="M19" s="7">
        <f t="shared" si="1"/>
        <v>4</v>
      </c>
      <c r="N19" s="7">
        <f t="shared" si="1"/>
        <v>6</v>
      </c>
      <c r="O19" s="7">
        <f t="shared" si="1"/>
        <v>6</v>
      </c>
      <c r="P19" s="7">
        <f t="shared" si="1"/>
        <v>4</v>
      </c>
      <c r="Q19" s="7">
        <f t="shared" si="1"/>
        <v>5</v>
      </c>
      <c r="R19" s="7">
        <f t="shared" si="1"/>
        <v>5</v>
      </c>
      <c r="S19" s="7">
        <f t="shared" si="1"/>
        <v>5</v>
      </c>
      <c r="T19" s="7">
        <f t="shared" si="1"/>
        <v>4</v>
      </c>
      <c r="U19" s="7">
        <f t="shared" si="1"/>
        <v>6</v>
      </c>
      <c r="V19" s="7">
        <f t="shared" si="1"/>
        <v>6</v>
      </c>
      <c r="W19" s="7">
        <f t="shared" si="1"/>
        <v>4</v>
      </c>
      <c r="X19" s="7">
        <f t="shared" si="1"/>
        <v>5</v>
      </c>
      <c r="Y19" s="7">
        <f t="shared" si="1"/>
        <v>5</v>
      </c>
      <c r="Z19" s="7">
        <f t="shared" si="1"/>
        <v>5</v>
      </c>
      <c r="AA19" s="7">
        <f t="shared" si="1"/>
        <v>4</v>
      </c>
      <c r="AB19" s="7">
        <f t="shared" si="1"/>
        <v>6</v>
      </c>
      <c r="AC19" s="7">
        <f t="shared" si="1"/>
        <v>6</v>
      </c>
      <c r="AD19" s="7">
        <f t="shared" si="1"/>
        <v>4</v>
      </c>
      <c r="AE19" s="7">
        <f t="shared" si="1"/>
        <v>5</v>
      </c>
      <c r="AF19" s="7">
        <f t="shared" si="1"/>
        <v>5</v>
      </c>
      <c r="AG19" s="7">
        <f t="shared" si="1"/>
        <v>5</v>
      </c>
      <c r="AH19" s="7">
        <f t="shared" si="1"/>
        <v>5</v>
      </c>
      <c r="AI19" s="7">
        <f t="shared" si="1"/>
        <v>6</v>
      </c>
      <c r="AJ19" s="19"/>
    </row>
    <row r="20" spans="1:36" ht="27" customHeight="1">
      <c r="A20" s="51" t="s">
        <v>21</v>
      </c>
      <c r="B20" s="52"/>
      <c r="C20" s="53"/>
      <c r="D20" s="28"/>
      <c r="E20" s="7">
        <f>COUNTIF(E6:E17,"O")</f>
        <v>2</v>
      </c>
      <c r="F20" s="7">
        <f t="shared" ref="F20:AI20" si="2">COUNTIF(F6:F17,"O")</f>
        <v>2</v>
      </c>
      <c r="G20" s="7">
        <f t="shared" si="2"/>
        <v>0</v>
      </c>
      <c r="H20" s="7">
        <f t="shared" si="2"/>
        <v>1</v>
      </c>
      <c r="I20" s="7">
        <f t="shared" si="2"/>
        <v>3</v>
      </c>
      <c r="J20" s="7">
        <f t="shared" si="2"/>
        <v>2</v>
      </c>
      <c r="K20" s="7">
        <f t="shared" si="2"/>
        <v>2</v>
      </c>
      <c r="L20" s="7">
        <f t="shared" si="2"/>
        <v>2</v>
      </c>
      <c r="M20" s="7">
        <f t="shared" si="2"/>
        <v>3</v>
      </c>
      <c r="N20" s="7">
        <f t="shared" si="2"/>
        <v>0</v>
      </c>
      <c r="O20" s="7">
        <f t="shared" si="2"/>
        <v>0</v>
      </c>
      <c r="P20" s="7">
        <f t="shared" si="2"/>
        <v>3</v>
      </c>
      <c r="Q20" s="7">
        <f t="shared" si="2"/>
        <v>2</v>
      </c>
      <c r="R20" s="7">
        <f t="shared" si="2"/>
        <v>2</v>
      </c>
      <c r="S20" s="7">
        <f t="shared" si="2"/>
        <v>3</v>
      </c>
      <c r="T20" s="7">
        <f t="shared" si="2"/>
        <v>2</v>
      </c>
      <c r="U20" s="7">
        <f t="shared" si="2"/>
        <v>0</v>
      </c>
      <c r="V20" s="7">
        <f t="shared" si="2"/>
        <v>0</v>
      </c>
      <c r="W20" s="7">
        <f t="shared" si="2"/>
        <v>3</v>
      </c>
      <c r="X20" s="7">
        <f t="shared" si="2"/>
        <v>2</v>
      </c>
      <c r="Y20" s="7">
        <f t="shared" si="2"/>
        <v>2</v>
      </c>
      <c r="Z20" s="7">
        <f t="shared" si="2"/>
        <v>3</v>
      </c>
      <c r="AA20" s="7">
        <f t="shared" si="2"/>
        <v>2</v>
      </c>
      <c r="AB20" s="7">
        <f t="shared" si="2"/>
        <v>0</v>
      </c>
      <c r="AC20" s="7">
        <f t="shared" si="2"/>
        <v>0</v>
      </c>
      <c r="AD20" s="7">
        <f t="shared" si="2"/>
        <v>3</v>
      </c>
      <c r="AE20" s="7">
        <f t="shared" si="2"/>
        <v>2</v>
      </c>
      <c r="AF20" s="7">
        <f t="shared" si="2"/>
        <v>2</v>
      </c>
      <c r="AG20" s="7">
        <f t="shared" si="2"/>
        <v>3</v>
      </c>
      <c r="AH20" s="7">
        <f t="shared" si="2"/>
        <v>2</v>
      </c>
      <c r="AI20" s="7">
        <f t="shared" si="2"/>
        <v>0</v>
      </c>
      <c r="AJ20" s="19"/>
    </row>
    <row r="21" spans="1:36" ht="27" customHeight="1">
      <c r="A21" s="31" t="s">
        <v>22</v>
      </c>
      <c r="B21" s="43"/>
      <c r="C21" s="32"/>
      <c r="D21" s="25"/>
      <c r="E21" s="7">
        <f>SUM(E18:E20)</f>
        <v>12</v>
      </c>
      <c r="F21" s="7">
        <f t="shared" ref="F21:AI21" si="3">SUM(F18:F20)</f>
        <v>12</v>
      </c>
      <c r="G21" s="7">
        <f t="shared" si="3"/>
        <v>12</v>
      </c>
      <c r="H21" s="7">
        <f t="shared" si="3"/>
        <v>12</v>
      </c>
      <c r="I21" s="7">
        <f t="shared" si="3"/>
        <v>12</v>
      </c>
      <c r="J21" s="7">
        <f t="shared" si="3"/>
        <v>12</v>
      </c>
      <c r="K21" s="7">
        <f t="shared" si="3"/>
        <v>12</v>
      </c>
      <c r="L21" s="7">
        <f t="shared" si="3"/>
        <v>12</v>
      </c>
      <c r="M21" s="7">
        <f t="shared" si="3"/>
        <v>12</v>
      </c>
      <c r="N21" s="7">
        <f t="shared" si="3"/>
        <v>12</v>
      </c>
      <c r="O21" s="7">
        <f t="shared" si="3"/>
        <v>12</v>
      </c>
      <c r="P21" s="7">
        <f t="shared" si="3"/>
        <v>12</v>
      </c>
      <c r="Q21" s="7">
        <f t="shared" si="3"/>
        <v>12</v>
      </c>
      <c r="R21" s="7">
        <f t="shared" si="3"/>
        <v>12</v>
      </c>
      <c r="S21" s="7">
        <f t="shared" si="3"/>
        <v>12</v>
      </c>
      <c r="T21" s="7">
        <f t="shared" si="3"/>
        <v>12</v>
      </c>
      <c r="U21" s="7">
        <f t="shared" si="3"/>
        <v>12</v>
      </c>
      <c r="V21" s="7">
        <f t="shared" si="3"/>
        <v>12</v>
      </c>
      <c r="W21" s="7">
        <f t="shared" si="3"/>
        <v>12</v>
      </c>
      <c r="X21" s="7">
        <f t="shared" si="3"/>
        <v>12</v>
      </c>
      <c r="Y21" s="7">
        <f t="shared" si="3"/>
        <v>12</v>
      </c>
      <c r="Z21" s="7">
        <f t="shared" si="3"/>
        <v>12</v>
      </c>
      <c r="AA21" s="7">
        <f t="shared" si="3"/>
        <v>12</v>
      </c>
      <c r="AB21" s="7">
        <f t="shared" si="3"/>
        <v>12</v>
      </c>
      <c r="AC21" s="7">
        <f t="shared" si="3"/>
        <v>12</v>
      </c>
      <c r="AD21" s="7">
        <f t="shared" si="3"/>
        <v>12</v>
      </c>
      <c r="AE21" s="7">
        <f t="shared" si="3"/>
        <v>12</v>
      </c>
      <c r="AF21" s="7">
        <f t="shared" si="3"/>
        <v>12</v>
      </c>
      <c r="AG21" s="7">
        <f t="shared" si="3"/>
        <v>12</v>
      </c>
      <c r="AH21" s="7">
        <f t="shared" si="3"/>
        <v>12</v>
      </c>
      <c r="AI21" s="7">
        <f t="shared" si="3"/>
        <v>12</v>
      </c>
      <c r="AJ21" s="19"/>
    </row>
    <row r="22" spans="1:36" ht="21" customHeight="1"/>
    <row r="23" spans="1:36" ht="21" customHeight="1"/>
    <row r="24" spans="1:36" ht="21" customHeight="1"/>
    <row r="25" spans="1:36" ht="33.75">
      <c r="A25" s="41" t="s">
        <v>54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6" ht="24.75" customHeight="1">
      <c r="A26" s="6" t="s">
        <v>29</v>
      </c>
      <c r="B26" s="31" t="s">
        <v>40</v>
      </c>
      <c r="C26" s="32"/>
      <c r="D26" s="25"/>
      <c r="E26" s="6">
        <v>1</v>
      </c>
      <c r="F26" s="6">
        <v>2</v>
      </c>
      <c r="G26" s="6">
        <v>3</v>
      </c>
      <c r="H26" s="1">
        <v>4</v>
      </c>
      <c r="I26" s="6">
        <v>5</v>
      </c>
      <c r="J26" s="6">
        <v>6</v>
      </c>
      <c r="K26" s="22">
        <v>7</v>
      </c>
      <c r="L26" s="22">
        <v>8</v>
      </c>
      <c r="M26" s="22">
        <v>9</v>
      </c>
      <c r="N26" s="22">
        <v>10</v>
      </c>
      <c r="O26" s="1">
        <v>11</v>
      </c>
      <c r="P26" s="22">
        <v>12</v>
      </c>
      <c r="Q26" s="22">
        <v>13</v>
      </c>
      <c r="R26" s="22">
        <v>14</v>
      </c>
      <c r="S26" s="22">
        <v>15</v>
      </c>
      <c r="T26" s="22">
        <v>16</v>
      </c>
      <c r="U26" s="22">
        <v>17</v>
      </c>
      <c r="V26" s="1">
        <v>18</v>
      </c>
      <c r="W26" s="22">
        <v>19</v>
      </c>
      <c r="X26" s="22">
        <v>20</v>
      </c>
      <c r="Y26" s="22">
        <v>21</v>
      </c>
      <c r="Z26" s="22">
        <v>22</v>
      </c>
      <c r="AA26" s="22">
        <v>23</v>
      </c>
      <c r="AB26" s="22">
        <v>24</v>
      </c>
      <c r="AC26" s="1">
        <v>25</v>
      </c>
      <c r="AD26" s="22">
        <v>26</v>
      </c>
      <c r="AE26" s="22">
        <v>27</v>
      </c>
      <c r="AF26" s="22">
        <v>28</v>
      </c>
      <c r="AG26" s="22">
        <v>29</v>
      </c>
      <c r="AH26" s="22">
        <v>30</v>
      </c>
      <c r="AI26" s="22">
        <v>31</v>
      </c>
    </row>
    <row r="27" spans="1:36" ht="24.75" customHeight="1">
      <c r="A27" s="7">
        <v>1</v>
      </c>
      <c r="B27" s="33" t="s">
        <v>37</v>
      </c>
      <c r="C27" s="34"/>
      <c r="D27" s="29"/>
      <c r="E27" s="12"/>
      <c r="F27" s="12"/>
      <c r="G27" s="20"/>
      <c r="H27" s="15"/>
      <c r="I27" s="15"/>
      <c r="J27" s="21"/>
      <c r="K27" s="15"/>
      <c r="L27" s="15"/>
      <c r="M27" s="21"/>
      <c r="N27" s="15"/>
      <c r="O27" s="15"/>
      <c r="P27" s="15"/>
      <c r="Q27" s="15"/>
      <c r="R27" s="15"/>
      <c r="S27" s="15"/>
      <c r="T27" s="15"/>
      <c r="U27" s="14" t="s">
        <v>49</v>
      </c>
      <c r="V27" s="15"/>
      <c r="W27" s="15"/>
      <c r="X27" s="15"/>
      <c r="Y27" s="21"/>
      <c r="Z27" s="15"/>
      <c r="AA27" s="15"/>
      <c r="AB27" s="15"/>
      <c r="AC27" s="14" t="s">
        <v>49</v>
      </c>
      <c r="AD27" s="15"/>
      <c r="AE27" s="15"/>
      <c r="AF27" s="21"/>
      <c r="AG27" s="15"/>
      <c r="AH27" s="15"/>
      <c r="AI27" s="13"/>
    </row>
    <row r="28" spans="1:36" ht="24.75" customHeight="1">
      <c r="A28" s="7">
        <v>2</v>
      </c>
      <c r="B28" s="33" t="s">
        <v>38</v>
      </c>
      <c r="C28" s="34"/>
      <c r="D28" s="29"/>
      <c r="E28" s="12"/>
      <c r="F28" s="12"/>
      <c r="G28" s="2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3"/>
    </row>
    <row r="29" spans="1:36" ht="24.75" customHeight="1">
      <c r="A29" s="7">
        <v>3</v>
      </c>
      <c r="B29" s="35" t="s">
        <v>39</v>
      </c>
      <c r="C29" s="36"/>
      <c r="D29" s="30"/>
      <c r="E29" s="12"/>
      <c r="F29" s="12"/>
      <c r="G29" s="21"/>
      <c r="H29" s="15"/>
      <c r="I29" s="15"/>
      <c r="J29" s="20"/>
      <c r="K29" s="15"/>
      <c r="L29" s="16" t="s">
        <v>43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4" t="s">
        <v>49</v>
      </c>
      <c r="AC29" s="23" t="s">
        <v>42</v>
      </c>
      <c r="AD29" s="15"/>
      <c r="AE29" s="15"/>
      <c r="AF29" s="15"/>
      <c r="AG29" s="15"/>
      <c r="AH29" s="15"/>
      <c r="AI29" s="13"/>
    </row>
    <row r="30" spans="1:36" ht="24.75" customHeight="1">
      <c r="A30" s="7">
        <v>4</v>
      </c>
      <c r="B30" s="33" t="s">
        <v>47</v>
      </c>
      <c r="C30" s="34"/>
      <c r="D30" s="29"/>
      <c r="E30" s="12"/>
      <c r="F30" s="16" t="s">
        <v>43</v>
      </c>
      <c r="G30" s="15"/>
      <c r="H30" s="15"/>
      <c r="I30" s="15"/>
      <c r="J30" s="15"/>
      <c r="K30" s="15"/>
      <c r="L30" s="15"/>
      <c r="M30" s="15"/>
      <c r="N30" s="16" t="s">
        <v>43</v>
      </c>
      <c r="O30" s="23" t="s">
        <v>48</v>
      </c>
      <c r="P30" s="15"/>
      <c r="Q30" s="21"/>
      <c r="R30" s="15"/>
      <c r="S30" s="15"/>
      <c r="T30" s="15"/>
      <c r="U30" s="15"/>
      <c r="V30" s="21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3"/>
    </row>
    <row r="32" spans="1:36">
      <c r="A32" s="11" t="s">
        <v>44</v>
      </c>
      <c r="B32" s="11"/>
    </row>
    <row r="33" spans="1:29">
      <c r="A33" s="11"/>
      <c r="B33" s="11" t="s">
        <v>53</v>
      </c>
    </row>
    <row r="37" spans="1:29" ht="18.75">
      <c r="A37" s="37" t="s">
        <v>30</v>
      </c>
      <c r="B37" s="37"/>
      <c r="C37" s="2"/>
      <c r="D37" s="2"/>
      <c r="E37" s="2"/>
      <c r="F37" s="2"/>
      <c r="G37" s="2"/>
      <c r="H37" s="37" t="s">
        <v>33</v>
      </c>
      <c r="I37" s="37"/>
      <c r="J37" s="37"/>
      <c r="K37" s="37"/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7" t="s">
        <v>35</v>
      </c>
      <c r="AA37" s="37"/>
      <c r="AB37" s="37"/>
      <c r="AC37" s="37"/>
    </row>
    <row r="38" spans="1:29" ht="18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8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8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8.75">
      <c r="A41" s="38" t="s">
        <v>31</v>
      </c>
      <c r="B41" s="38"/>
      <c r="C41" s="4"/>
      <c r="D41" s="4"/>
      <c r="E41" s="4"/>
      <c r="F41" s="4"/>
      <c r="G41" s="4"/>
      <c r="H41" s="38" t="s">
        <v>50</v>
      </c>
      <c r="I41" s="38"/>
      <c r="J41" s="38"/>
      <c r="K41" s="38"/>
      <c r="L41" s="3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8" t="s">
        <v>51</v>
      </c>
      <c r="AA41" s="38"/>
      <c r="AB41" s="38"/>
      <c r="AC41" s="38"/>
    </row>
    <row r="42" spans="1:29" ht="18.75">
      <c r="A42" s="39" t="s">
        <v>32</v>
      </c>
      <c r="B42" s="39"/>
      <c r="C42" s="5"/>
      <c r="D42" s="5"/>
      <c r="E42" s="5"/>
      <c r="F42" s="5"/>
      <c r="G42" s="5"/>
      <c r="H42" s="39" t="s">
        <v>34</v>
      </c>
      <c r="I42" s="39"/>
      <c r="J42" s="39"/>
      <c r="K42" s="39"/>
      <c r="L42" s="3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39" t="s">
        <v>36</v>
      </c>
      <c r="AA42" s="39"/>
      <c r="AB42" s="39"/>
      <c r="AC42" s="39"/>
    </row>
  </sheetData>
  <mergeCells count="27">
    <mergeCell ref="AJ3:AJ5"/>
    <mergeCell ref="A25:AI25"/>
    <mergeCell ref="A1:AI1"/>
    <mergeCell ref="A21:C21"/>
    <mergeCell ref="B3:B5"/>
    <mergeCell ref="A3:A5"/>
    <mergeCell ref="E3:AI3"/>
    <mergeCell ref="C3:C5"/>
    <mergeCell ref="A18:C18"/>
    <mergeCell ref="A19:C19"/>
    <mergeCell ref="A20:C20"/>
    <mergeCell ref="A2:AI2"/>
    <mergeCell ref="D3:D5"/>
    <mergeCell ref="Z37:AC37"/>
    <mergeCell ref="Z41:AC41"/>
    <mergeCell ref="Z42:AC42"/>
    <mergeCell ref="A41:B41"/>
    <mergeCell ref="A37:B37"/>
    <mergeCell ref="A42:B42"/>
    <mergeCell ref="H42:L42"/>
    <mergeCell ref="H41:L41"/>
    <mergeCell ref="H37:L37"/>
    <mergeCell ref="B26:C26"/>
    <mergeCell ref="B27:C27"/>
    <mergeCell ref="B28:C28"/>
    <mergeCell ref="B29:C29"/>
    <mergeCell ref="B30:C30"/>
  </mergeCells>
  <conditionalFormatting sqref="E6:AI17">
    <cfRule type="cellIs" dxfId="19" priority="5" operator="equal">
      <formula>"O"</formula>
    </cfRule>
    <cfRule type="cellIs" dxfId="18" priority="6" operator="equal">
      <formula>"O"</formula>
    </cfRule>
    <cfRule type="cellIs" dxfId="17" priority="7" operator="equal">
      <formula>"S"</formula>
    </cfRule>
    <cfRule type="cellIs" dxfId="16" priority="8" operator="equal">
      <formula>"P"</formula>
    </cfRule>
  </conditionalFormatting>
  <pageMargins left="0.57999999999999996" right="0.12" top="0.27" bottom="0.17" header="0.17" footer="0.12"/>
  <pageSetup paperSize="9" scale="5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2024-07-29T04:28:34Z</cp:lastPrinted>
  <dcterms:created xsi:type="dcterms:W3CDTF">2024-06-18T07:19:35Z</dcterms:created>
  <dcterms:modified xsi:type="dcterms:W3CDTF">2024-07-29T04:29:19Z</dcterms:modified>
</cp:coreProperties>
</file>